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Example!$A$1:$H$49</definedName>
    <definedName function="false" hidden="false" localSheetId="1" name="_xlnm.Print_Area" vbProcedure="false">Template!$A$1:$H$49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<sst xmlns="http://schemas.openxmlformats.org/spreadsheetml/2006/main" count="160" uniqueCount="86">
  <si>
    <t xml:space="preserve">HOW TO USE: SIF PROOF TEST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</si>
  <si>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</si>
  <si>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</si>
  <si>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</si>
  <si>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</si>
  <si>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Fill in the SIF details and the proof test interval from the safety requirements specification.</t>
  </si>
  <si>
    <t xml:space="preserve">2. Record each measured trip point with its required value and tolerance.</t>
  </si>
  <si>
    <t xml:space="preserve">3. Measure the response time of each final element with a stopwatch or the DCS sequence of events.</t>
  </si>
  <si>
    <t xml:space="preserve">4. Mark each test step PASS, FAIL or NA, and remark on anything abnormal.</t>
  </si>
  <si>
    <t xml:space="preserve">5. A dangerous failure found during the test must be reported, repaired and the SIF retested before being returned to service.</t>
  </si>
  <si>
    <t xml:space="preserve">What the formulas do</t>
  </si>
  <si>
    <t xml:space="preserve">• Trip point result = PASS if |as found − required| ≤ tolerance.</t>
  </si>
  <si>
    <t xml:space="preserve">• Response time result = PASS if measured ≤ required maximum.</t>
  </si>
  <si>
    <t xml:space="preserve">• Select the overall result FAIL if any item or step failed.</t>
  </si>
  <si>
    <t xml:space="preserve">• Next test due = test date + proof test interval.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</si>
  <si>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</si>
  <si>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</si>
  <si>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SIF PROOF TEST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</si>
  <si>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</si>
  <si>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</si>
  <si>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</si>
  <si>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Safety function</t>
  </si>
  <si>
    <t xml:space="preserve">SIF number</t>
  </si>
  <si>
    <t xml:space="preserve">Description</t>
  </si>
  <si>
    <t xml:space="preserve">SIL</t>
  </si>
  <si>
    <t xml:space="preserve">Architecture</t>
  </si>
  <si>
    <t xml:space="preserve">Proof test interval (months)</t>
  </si>
  <si>
    <t xml:space="preserve">Test date</t>
  </si>
  <si>
    <t xml:space="preserve">Next test due</t>
  </si>
  <si>
    <t xml:space="preserve">Test procedure</t>
  </si>
  <si>
    <t xml:space="preserve">Measured values</t>
  </si>
  <si>
    <t xml:space="preserve">Item</t>
  </si>
  <si>
    <t xml:space="preserve">Required</t>
  </si>
  <si>
    <t xml:space="preserve">Tolerance (±)</t>
  </si>
  <si>
    <t xml:space="preserve">As found</t>
  </si>
  <si>
    <t xml:space="preserve">Result</t>
  </si>
  <si>
    <t xml:space="preserve">Unit</t>
  </si>
  <si>
    <t xml:space="preserve">Measured items failed</t>
  </si>
  <si>
    <t xml:space="preserve">Response time</t>
  </si>
  <si>
    <t xml:space="preserve">Final element</t>
  </si>
  <si>
    <t xml:space="preserve">Required max (s)</t>
  </si>
  <si>
    <t xml:space="preserve">Measured (s)</t>
  </si>
  <si>
    <t xml:space="preserve">Remarks</t>
  </si>
  <si>
    <t xml:space="preserve">Response times failed</t>
  </si>
  <si>
    <t xml:space="preserve">Test steps</t>
  </si>
  <si>
    <t xml:space="preserve">No</t>
  </si>
  <si>
    <t xml:space="preserve">Check item</t>
  </si>
  <si>
    <t xml:space="preserve">Status</t>
  </si>
  <si>
    <t xml:space="preserve">Permit and bypass authorised; operations informed</t>
  </si>
  <si>
    <t xml:space="preserve">Initiator isolated and test equipment connected</t>
  </si>
  <si>
    <t xml:space="preserve">Trip simulated at the initiator (or process taken to trip)</t>
  </si>
  <si>
    <t xml:space="preserve">Logic solver trip and alarm received in DCS</t>
  </si>
  <si>
    <t xml:space="preserve">Final element moved to safe position</t>
  </si>
  <si>
    <t xml:space="preserve">Valve stroke observed full travel and limit switch feedback received</t>
  </si>
  <si>
    <t xml:space="preserve">Tight shut off checked (where required)</t>
  </si>
  <si>
    <t xml:space="preserve">Reset and restore to normal; bypass removed</t>
  </si>
  <si>
    <t xml:space="preserve">Initiator returned to service and reading compared with other sensors</t>
  </si>
  <si>
    <t xml:space="preserve">Steps failed</t>
  </si>
  <si>
    <t xml:space="preserve">Overall</t>
  </si>
  <si>
    <t xml:space="preserve">Proof test result</t>
  </si>
  <si>
    <t xml:space="preserve">Dangerous failures found</t>
  </si>
  <si>
    <t xml:space="preserve">Tested by</t>
  </si>
  <si>
    <t xml:space="preserve">Witnessed by (operations)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</si>
  <si>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</si>
  <si>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</si>
  <si>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</si>
  <si>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</si>
  <si>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</si>
  <si>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PTR SIF 001      Rev: 0</t>
  </si>
  <si>
    <t xml:space="preserve">SIF 101</t>
  </si>
  <si>
    <t xml:space="preserve">High high steam pressure: trip burner</t>
  </si>
  <si>
    <t xml:space="preserve">SIL 2</t>
  </si>
  <si>
    <t xml:space="preserve">Sensors 2oo3, valves 1oo2</t>
  </si>
  <si>
    <t xml:space="preserve">PT PROC 101 rev B</t>
  </si>
  <si>
    <t xml:space="preserve">PT 1101 A trip point</t>
  </si>
  <si>
    <t xml:space="preserve">bar g</t>
  </si>
  <si>
    <t xml:space="preserve">PT 1101 B trip point</t>
  </si>
  <si>
    <t xml:space="preserve">PT 1101 C trip point</t>
  </si>
  <si>
    <t xml:space="preserve">XV 1101 fuel gas SDV</t>
  </si>
  <si>
    <t xml:space="preserve">Full stroke, limit switch OK</t>
  </si>
  <si>
    <t xml:space="preserve">XV 1102 fuel gas SDV</t>
  </si>
  <si>
    <t xml:space="preserve">PASS</t>
  </si>
  <si>
    <t xml:space="preserve">Simulated with hand pump at transmitter</t>
  </si>
  <si>
    <t xml:space="preserve">NA</t>
  </si>
  <si>
    <t xml:space="preserve">Not required for this SIF</t>
  </si>
  <si>
    <t xml:space="preserve">None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</si>
</sst>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30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1" t="s">
        <v>19</v>
      </c>
      <c r="F2" s="11"/>
      <c r="G2" s="11"/>
      <c r="H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22</v>
      </c>
      <c r="B6" s="14"/>
      <c r="C6" s="15"/>
      <c r="D6" s="15"/>
      <c r="E6" s="14" t="s">
        <v>23</v>
      </c>
      <c r="F6" s="14"/>
      <c r="G6" s="15"/>
      <c r="H6" s="15"/>
    </row>
    <row r="7" customFormat="false" ht="15" hidden="false" customHeight="true" outlineLevel="0" collapsed="false">
      <c r="A7" s="14" t="s">
        <v>24</v>
      </c>
      <c r="B7" s="14"/>
      <c r="C7" s="15"/>
      <c r="D7" s="15"/>
      <c r="E7" s="14" t="s">
        <v>25</v>
      </c>
      <c r="F7" s="14"/>
      <c r="G7" s="15"/>
      <c r="H7" s="15"/>
    </row>
    <row r="8" customFormat="false" ht="22.35" hidden="false" customHeight="true" outlineLevel="0" collapsed="false">
      <c r="A8" s="14" t="s">
        <v>26</v>
      </c>
      <c r="B8" s="14"/>
      <c r="C8" s="15"/>
      <c r="D8" s="15"/>
      <c r="E8" s="14" t="s">
        <v>27</v>
      </c>
      <c r="F8" s="14"/>
      <c r="G8" s="16"/>
      <c r="H8" s="16"/>
    </row>
    <row r="9" customFormat="false" ht="15" hidden="false" customHeight="true" outlineLevel="0" collapsed="false">
      <c r="A9" s="14" t="s">
        <v>28</v>
      </c>
      <c r="B9" s="14"/>
      <c r="C9" s="17" t="str">
        <f aca="false">IF(OR($G$8="",$C$8=""),"",EDATE($G$8,$C$8))</f>
        <v/>
      </c>
      <c r="D9" s="17"/>
      <c r="E9" s="14" t="s">
        <v>29</v>
      </c>
      <c r="F9" s="14"/>
      <c r="G9" s="15"/>
      <c r="H9" s="15"/>
    </row>
    <row r="11" customFormat="false" ht="15" hidden="false" customHeight="false" outlineLevel="0" collapsed="false">
      <c r="A11" s="13" t="s">
        <v>30</v>
      </c>
      <c r="B11" s="13"/>
      <c r="C11" s="13"/>
      <c r="D11" s="13"/>
      <c r="E11" s="13"/>
      <c r="F11" s="13"/>
      <c r="G11" s="13"/>
      <c r="H11" s="13"/>
    </row>
    <row r="12" customFormat="false" ht="30" hidden="false" customHeight="true" outlineLevel="0" collapsed="false">
      <c r="A12" s="18" t="s">
        <v>31</v>
      </c>
      <c r="B12" s="18"/>
      <c r="C12" s="18" t="s">
        <v>32</v>
      </c>
      <c r="D12" s="18" t="s">
        <v>33</v>
      </c>
      <c r="E12" s="18" t="s">
        <v>34</v>
      </c>
      <c r="F12" s="18" t="s">
        <v>35</v>
      </c>
      <c r="G12" s="18" t="s">
        <v>36</v>
      </c>
      <c r="H12" s="18"/>
    </row>
    <row r="13" customFormat="false" ht="15" hidden="false" customHeight="false" outlineLevel="0" collapsed="false">
      <c r="A13" s="19"/>
      <c r="B13" s="19"/>
      <c r="C13" s="20"/>
      <c r="D13" s="20"/>
      <c r="E13" s="20"/>
      <c r="F13" s="21" t="str">
        <f aca="false">IF(OR(E13="",C13=""),"",IF(ABS(E13-C13)&lt;=IF(D13="",0,D13),"PASS","FAIL"))</f>
        <v/>
      </c>
      <c r="G13" s="20"/>
      <c r="H13" s="20"/>
    </row>
    <row r="14" customFormat="false" ht="15" hidden="false" customHeight="false" outlineLevel="0" collapsed="false">
      <c r="A14" s="19"/>
      <c r="B14" s="19"/>
      <c r="C14" s="20"/>
      <c r="D14" s="20"/>
      <c r="E14" s="20"/>
      <c r="F14" s="21" t="str">
        <f aca="false">IF(OR(E14="",C14=""),"",IF(ABS(E14-C14)&lt;=IF(D14="",0,D14),"PASS","FAIL"))</f>
        <v/>
      </c>
      <c r="G14" s="20"/>
      <c r="H14" s="20"/>
    </row>
    <row r="15" customFormat="false" ht="15" hidden="false" customHeight="false" outlineLevel="0" collapsed="false">
      <c r="A15" s="19"/>
      <c r="B15" s="19"/>
      <c r="C15" s="20"/>
      <c r="D15" s="20"/>
      <c r="E15" s="20"/>
      <c r="F15" s="21" t="str">
        <f aca="false">IF(OR(E15="",C15=""),"",IF(ABS(E15-C15)&lt;=IF(D15="",0,D15),"PASS","FAIL"))</f>
        <v/>
      </c>
      <c r="G15" s="20"/>
      <c r="H15" s="20"/>
    </row>
    <row r="16" customFormat="false" ht="15" hidden="false" customHeight="false" outlineLevel="0" collapsed="false">
      <c r="A16" s="19"/>
      <c r="B16" s="19"/>
      <c r="C16" s="20"/>
      <c r="D16" s="20"/>
      <c r="E16" s="20"/>
      <c r="F16" s="21" t="str">
        <f aca="false">IF(OR(E16="",C16=""),"",IF(ABS(E16-C16)&lt;=IF(D16="",0,D16),"PASS","FAIL"))</f>
        <v/>
      </c>
      <c r="G16" s="20"/>
      <c r="H16" s="20"/>
    </row>
    <row r="17" customFormat="false" ht="15" hidden="false" customHeight="false" outlineLevel="0" collapsed="false">
      <c r="A17" s="19"/>
      <c r="B17" s="19"/>
      <c r="C17" s="20"/>
      <c r="D17" s="20"/>
      <c r="E17" s="20"/>
      <c r="F17" s="21" t="str">
        <f aca="false">IF(OR(E17="",C17=""),"",IF(ABS(E17-C17)&lt;=IF(D17="",0,D17),"PASS","FAIL"))</f>
        <v/>
      </c>
      <c r="G17" s="20"/>
      <c r="H17" s="20"/>
    </row>
    <row r="18" customFormat="false" ht="15" hidden="false" customHeight="false" outlineLevel="0" collapsed="false">
      <c r="A18" s="19"/>
      <c r="B18" s="19"/>
      <c r="C18" s="20"/>
      <c r="D18" s="20"/>
      <c r="E18" s="20"/>
      <c r="F18" s="21" t="str">
        <f aca="false">IF(OR(E18="",C18=""),"",IF(ABS(E18-C18)&lt;=IF(D18="",0,D18),"PASS","FAIL"))</f>
        <v/>
      </c>
      <c r="G18" s="20"/>
      <c r="H18" s="20"/>
    </row>
    <row r="19" customFormat="false" ht="15" hidden="false" customHeight="false" outlineLevel="0" collapsed="false">
      <c r="A19" s="22" t="s">
        <v>37</v>
      </c>
      <c r="B19" s="22"/>
      <c r="C19" s="22"/>
      <c r="D19" s="22"/>
      <c r="E19" s="22"/>
      <c r="F19" s="22"/>
      <c r="G19" s="23" t="n">
        <f aca="false">COUNTIF($F$13:$F$18,"FAIL")</f>
        <v>0</v>
      </c>
      <c r="H19" s="23"/>
    </row>
    <row r="21" customFormat="false" ht="15" hidden="false" customHeight="false" outlineLevel="0" collapsed="false">
      <c r="A21" s="13" t="s">
        <v>38</v>
      </c>
      <c r="B21" s="13"/>
      <c r="C21" s="13"/>
      <c r="D21" s="13"/>
      <c r="E21" s="13"/>
      <c r="F21" s="13"/>
      <c r="G21" s="13"/>
      <c r="H21" s="13"/>
    </row>
    <row r="22" customFormat="false" ht="45" hidden="false" customHeight="true" outlineLevel="0" collapsed="false">
      <c r="A22" s="18" t="s">
        <v>39</v>
      </c>
      <c r="B22" s="18"/>
      <c r="C22" s="18" t="s">
        <v>40</v>
      </c>
      <c r="D22" s="18" t="s">
        <v>41</v>
      </c>
      <c r="E22" s="18" t="s">
        <v>35</v>
      </c>
      <c r="F22" s="18" t="s">
        <v>42</v>
      </c>
      <c r="G22" s="18"/>
      <c r="H22" s="18"/>
    </row>
    <row r="23" customFormat="false" ht="15" hidden="false" customHeight="false" outlineLevel="0" collapsed="false">
      <c r="A23" s="19"/>
      <c r="B23" s="19"/>
      <c r="C23" s="20"/>
      <c r="D23" s="20"/>
      <c r="E23" s="21" t="str">
        <f aca="false">IF(OR(D23="",C23=""),"",IF(D23&lt;=C23,"PASS","FAIL"))</f>
        <v/>
      </c>
      <c r="F23" s="19"/>
      <c r="G23" s="19"/>
      <c r="H23" s="19"/>
    </row>
    <row r="24" customFormat="false" ht="15" hidden="false" customHeight="false" outlineLevel="0" collapsed="false">
      <c r="A24" s="19"/>
      <c r="B24" s="19"/>
      <c r="C24" s="20"/>
      <c r="D24" s="20"/>
      <c r="E24" s="21" t="str">
        <f aca="false">IF(OR(D24="",C24=""),"",IF(D24&lt;=C24,"PASS","FAIL"))</f>
        <v/>
      </c>
      <c r="F24" s="19"/>
      <c r="G24" s="19"/>
      <c r="H24" s="19"/>
    </row>
    <row r="25" customFormat="false" ht="15" hidden="false" customHeight="false" outlineLevel="0" collapsed="false">
      <c r="A25" s="19"/>
      <c r="B25" s="19"/>
      <c r="C25" s="20"/>
      <c r="D25" s="20"/>
      <c r="E25" s="21" t="str">
        <f aca="false">IF(OR(D25="",C25=""),"",IF(D25&lt;=C25,"PASS","FAIL"))</f>
        <v/>
      </c>
      <c r="F25" s="19"/>
      <c r="G25" s="19"/>
      <c r="H25" s="19"/>
    </row>
    <row r="26" customFormat="false" ht="15" hidden="false" customHeight="false" outlineLevel="0" collapsed="false">
      <c r="A26" s="19"/>
      <c r="B26" s="19"/>
      <c r="C26" s="20"/>
      <c r="D26" s="20"/>
      <c r="E26" s="21" t="str">
        <f aca="false">IF(OR(D26="",C26=""),"",IF(D26&lt;=C26,"PASS","FAIL"))</f>
        <v/>
      </c>
      <c r="F26" s="19"/>
      <c r="G26" s="19"/>
      <c r="H26" s="19"/>
    </row>
    <row r="27" customFormat="false" ht="15" hidden="false" customHeight="false" outlineLevel="0" collapsed="false">
      <c r="A27" s="22" t="s">
        <v>43</v>
      </c>
      <c r="B27" s="22"/>
      <c r="C27" s="22"/>
      <c r="D27" s="22"/>
      <c r="E27" s="22"/>
      <c r="F27" s="22"/>
      <c r="G27" s="23" t="n">
        <f aca="false">COUNTIF($E$23:$E$26,"FAIL")</f>
        <v>0</v>
      </c>
      <c r="H27" s="23"/>
    </row>
    <row r="29" customFormat="false" ht="15" hidden="false" customHeight="false" outlineLevel="0" collapsed="false">
      <c r="A29" s="13" t="s">
        <v>44</v>
      </c>
      <c r="B29" s="13"/>
      <c r="C29" s="13"/>
      <c r="D29" s="13"/>
      <c r="E29" s="13"/>
      <c r="F29" s="13"/>
      <c r="G29" s="13"/>
      <c r="H29" s="13"/>
    </row>
    <row r="30" customFormat="false" ht="30" hidden="false" customHeight="true" outlineLevel="0" collapsed="false">
      <c r="A30" s="18" t="s">
        <v>45</v>
      </c>
      <c r="B30" s="18" t="s">
        <v>46</v>
      </c>
      <c r="C30" s="18"/>
      <c r="D30" s="18"/>
      <c r="E30" s="18"/>
      <c r="F30" s="18" t="s">
        <v>47</v>
      </c>
      <c r="G30" s="18" t="s">
        <v>42</v>
      </c>
      <c r="H30" s="18"/>
    </row>
    <row r="31" customFormat="false" ht="15" hidden="false" customHeight="true" outlineLevel="0" collapsed="false">
      <c r="A31" s="24" t="n">
        <v>1</v>
      </c>
      <c r="B31" s="25" t="s">
        <v>48</v>
      </c>
      <c r="C31" s="25"/>
      <c r="D31" s="25"/>
      <c r="E31" s="25"/>
      <c r="F31" s="20"/>
      <c r="G31" s="19"/>
      <c r="H31" s="19"/>
    </row>
    <row r="32" customFormat="false" ht="15" hidden="false" customHeight="true" outlineLevel="0" collapsed="false">
      <c r="A32" s="24" t="n">
        <v>2</v>
      </c>
      <c r="B32" s="25" t="s">
        <v>49</v>
      </c>
      <c r="C32" s="25"/>
      <c r="D32" s="25"/>
      <c r="E32" s="25"/>
      <c r="F32" s="20"/>
      <c r="G32" s="19"/>
      <c r="H32" s="19"/>
    </row>
    <row r="33" customFormat="false" ht="15" hidden="false" customHeight="true" outlineLevel="0" collapsed="false">
      <c r="A33" s="24" t="n">
        <v>3</v>
      </c>
      <c r="B33" s="25" t="s">
        <v>50</v>
      </c>
      <c r="C33" s="25"/>
      <c r="D33" s="25"/>
      <c r="E33" s="25"/>
      <c r="F33" s="20"/>
      <c r="G33" s="19"/>
      <c r="H33" s="19"/>
    </row>
    <row r="34" customFormat="false" ht="15" hidden="false" customHeight="true" outlineLevel="0" collapsed="false">
      <c r="A34" s="24" t="n">
        <v>4</v>
      </c>
      <c r="B34" s="25" t="s">
        <v>51</v>
      </c>
      <c r="C34" s="25"/>
      <c r="D34" s="25"/>
      <c r="E34" s="25"/>
      <c r="F34" s="20"/>
      <c r="G34" s="19"/>
      <c r="H34" s="19"/>
    </row>
    <row r="35" customFormat="false" ht="15" hidden="false" customHeight="true" outlineLevel="0" collapsed="false">
      <c r="A35" s="24" t="n">
        <v>5</v>
      </c>
      <c r="B35" s="25" t="s">
        <v>52</v>
      </c>
      <c r="C35" s="25"/>
      <c r="D35" s="25"/>
      <c r="E35" s="25"/>
      <c r="F35" s="20"/>
      <c r="G35" s="19"/>
      <c r="H35" s="19"/>
    </row>
    <row r="36" customFormat="false" ht="15" hidden="false" customHeight="true" outlineLevel="0" collapsed="false">
      <c r="A36" s="24" t="n">
        <v>6</v>
      </c>
      <c r="B36" s="25" t="s">
        <v>53</v>
      </c>
      <c r="C36" s="25"/>
      <c r="D36" s="25"/>
      <c r="E36" s="25"/>
      <c r="F36" s="20"/>
      <c r="G36" s="19"/>
      <c r="H36" s="19"/>
    </row>
    <row r="37" customFormat="false" ht="15" hidden="false" customHeight="true" outlineLevel="0" collapsed="false">
      <c r="A37" s="24" t="n">
        <v>7</v>
      </c>
      <c r="B37" s="25" t="s">
        <v>54</v>
      </c>
      <c r="C37" s="25"/>
      <c r="D37" s="25"/>
      <c r="E37" s="25"/>
      <c r="F37" s="20"/>
      <c r="G37" s="19"/>
      <c r="H37" s="19"/>
    </row>
    <row r="38" customFormat="false" ht="15" hidden="false" customHeight="true" outlineLevel="0" collapsed="false">
      <c r="A38" s="24" t="n">
        <v>8</v>
      </c>
      <c r="B38" s="25" t="s">
        <v>55</v>
      </c>
      <c r="C38" s="25"/>
      <c r="D38" s="25"/>
      <c r="E38" s="25"/>
      <c r="F38" s="20"/>
      <c r="G38" s="19"/>
      <c r="H38" s="19"/>
    </row>
    <row r="39" customFormat="false" ht="15" hidden="false" customHeight="true" outlineLevel="0" collapsed="false">
      <c r="A39" s="24" t="n">
        <v>9</v>
      </c>
      <c r="B39" s="25" t="s">
        <v>56</v>
      </c>
      <c r="C39" s="25"/>
      <c r="D39" s="25"/>
      <c r="E39" s="25"/>
      <c r="F39" s="20"/>
      <c r="G39" s="19"/>
      <c r="H39" s="19"/>
    </row>
    <row r="40" customFormat="false" ht="15" hidden="false" customHeight="false" outlineLevel="0" collapsed="false">
      <c r="A40" s="22" t="s">
        <v>57</v>
      </c>
      <c r="B40" s="22"/>
      <c r="C40" s="22"/>
      <c r="D40" s="22"/>
      <c r="E40" s="22"/>
      <c r="F40" s="22"/>
      <c r="G40" s="23" t="n">
        <f aca="false">COUNTIF($F$31:$F$39,"FAIL")</f>
        <v>0</v>
      </c>
      <c r="H40" s="23"/>
    </row>
    <row r="42" customFormat="false" ht="15" hidden="false" customHeight="false" outlineLevel="0" collapsed="false">
      <c r="A42" s="13" t="s">
        <v>58</v>
      </c>
      <c r="B42" s="13"/>
      <c r="C42" s="13"/>
      <c r="D42" s="13"/>
      <c r="E42" s="13"/>
      <c r="F42" s="13"/>
      <c r="G42" s="13"/>
      <c r="H42" s="13"/>
    </row>
    <row r="43" customFormat="false" ht="15" hidden="false" customHeight="true" outlineLevel="0" collapsed="false">
      <c r="A43" s="14" t="s">
        <v>59</v>
      </c>
      <c r="B43" s="14"/>
      <c r="C43" s="15"/>
      <c r="D43" s="15"/>
      <c r="E43" s="14" t="s">
        <v>60</v>
      </c>
      <c r="F43" s="14"/>
      <c r="G43" s="15"/>
      <c r="H43" s="15"/>
    </row>
    <row r="45" customFormat="false" ht="15" hidden="false" customHeight="true" outlineLevel="0" collapsed="false">
      <c r="A45" s="26" t="s">
        <v>61</v>
      </c>
      <c r="B45" s="26"/>
      <c r="C45" s="26" t="s">
        <v>62</v>
      </c>
      <c r="D45" s="26"/>
      <c r="E45" s="26" t="s">
        <v>63</v>
      </c>
      <c r="F45" s="26"/>
      <c r="G45" s="26"/>
      <c r="H45" s="26"/>
    </row>
    <row r="46" customFormat="false" ht="21.75" hidden="false" customHeight="true" outlineLevel="0" collapsed="false">
      <c r="A46" s="27" t="s">
        <v>64</v>
      </c>
      <c r="B46" s="27"/>
      <c r="C46" s="27" t="s">
        <v>64</v>
      </c>
      <c r="D46" s="27"/>
      <c r="E46" s="27" t="s">
        <v>64</v>
      </c>
      <c r="F46" s="27"/>
      <c r="G46" s="27"/>
      <c r="H46" s="27"/>
    </row>
    <row r="47" customFormat="false" ht="21.75" hidden="false" customHeight="true" outlineLevel="0" collapsed="false">
      <c r="A47" s="27" t="s">
        <v>65</v>
      </c>
      <c r="B47" s="27"/>
      <c r="C47" s="27" t="s">
        <v>65</v>
      </c>
      <c r="D47" s="27"/>
      <c r="E47" s="27" t="s">
        <v>65</v>
      </c>
      <c r="F47" s="27"/>
      <c r="G47" s="27"/>
      <c r="H47" s="27"/>
    </row>
    <row r="48" customFormat="false" ht="21.75" hidden="false" customHeight="true" outlineLevel="0" collapsed="false">
      <c r="A48" s="27" t="s">
        <v>66</v>
      </c>
      <c r="B48" s="27"/>
      <c r="C48" s="27" t="s">
        <v>66</v>
      </c>
      <c r="D48" s="27"/>
      <c r="E48" s="27" t="s">
        <v>66</v>
      </c>
      <c r="F48" s="27"/>
      <c r="G48" s="27"/>
      <c r="H48" s="27"/>
    </row>
  </sheetData>
  <mergeCells count="9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A18:B18"/>
    <mergeCell ref="G18:H18"/>
    <mergeCell ref="A19:F19"/>
    <mergeCell ref="G19:H19"/>
    <mergeCell ref="A21:H21"/>
    <mergeCell ref="A22:B22"/>
    <mergeCell ref="F22:H22"/>
    <mergeCell ref="A23:B23"/>
    <mergeCell ref="F23:H23"/>
    <mergeCell ref="A24:B24"/>
    <mergeCell ref="F24:H24"/>
    <mergeCell ref="A25:B25"/>
    <mergeCell ref="F25:H25"/>
    <mergeCell ref="A26:B26"/>
    <mergeCell ref="F26:H26"/>
    <mergeCell ref="A27:F27"/>
    <mergeCell ref="G27:H27"/>
    <mergeCell ref="A29:H29"/>
    <mergeCell ref="B30:E30"/>
    <mergeCell ref="G30:H30"/>
    <mergeCell ref="B31:E31"/>
    <mergeCell ref="G31:H31"/>
    <mergeCell ref="B32:E32"/>
    <mergeCell ref="G32:H32"/>
    <mergeCell ref="B33:E33"/>
    <mergeCell ref="G33:H33"/>
    <mergeCell ref="B34:E34"/>
    <mergeCell ref="G34:H34"/>
    <mergeCell ref="B35:E35"/>
    <mergeCell ref="G35:H35"/>
    <mergeCell ref="B36:E36"/>
    <mergeCell ref="G36:H36"/>
    <mergeCell ref="B37:E37"/>
    <mergeCell ref="G37:H37"/>
    <mergeCell ref="B38:E38"/>
    <mergeCell ref="G38:H38"/>
    <mergeCell ref="B39:E39"/>
    <mergeCell ref="G39:H39"/>
    <mergeCell ref="A40:F40"/>
    <mergeCell ref="G40:H40"/>
    <mergeCell ref="A42:H42"/>
    <mergeCell ref="A43:B43"/>
    <mergeCell ref="C43:D43"/>
    <mergeCell ref="E43:F43"/>
    <mergeCell ref="G43:H43"/>
    <mergeCell ref="A45:B45"/>
    <mergeCell ref="C45:D45"/>
    <mergeCell ref="E45:H45"/>
    <mergeCell ref="A46:B46"/>
    <mergeCell ref="C46:D46"/>
    <mergeCell ref="E46:H46"/>
    <mergeCell ref="A47:B47"/>
    <mergeCell ref="C47:D47"/>
    <mergeCell ref="E47:H47"/>
    <mergeCell ref="A48:B48"/>
    <mergeCell ref="C48:D48"/>
    <mergeCell ref="E48:H48"/>
  </mergeCells>
  <conditionalFormatting sqref="A1:H5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C7" type="list">
      <formula1>"SIL 1,SIL 2,SIL 3"</formula1>
      <formula2>0</formula2>
    </dataValidation>
    <dataValidation allowBlank="true" errorStyle="stop" operator="between" showDropDown="false" showErrorMessage="false" showInputMessage="false" sqref="F31:F39" type="list">
      <formula1>"PASS,FAIL,NA"</formula1>
      <formula2>0</formula2>
    </dataValidation>
    <dataValidation allowBlank="true" errorStyle="stop" operator="between" showDropDown="false" showErrorMessage="false" showInputMessage="false" sqref="C43" type="list">
      <formula1>"PASS,FAIL"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67</v>
      </c>
      <c r="B2" s="10"/>
      <c r="C2" s="10"/>
      <c r="D2" s="10"/>
      <c r="E2" s="11" t="s">
        <v>68</v>
      </c>
      <c r="F2" s="11"/>
      <c r="G2" s="11"/>
      <c r="H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</row>
    <row r="6" customFormat="false" ht="23.85" hidden="false" customHeight="true" outlineLevel="0" collapsed="false">
      <c r="A6" s="14" t="s">
        <v>22</v>
      </c>
      <c r="B6" s="14"/>
      <c r="C6" s="15" t="s">
        <v>69</v>
      </c>
      <c r="D6" s="15"/>
      <c r="E6" s="14" t="s">
        <v>23</v>
      </c>
      <c r="F6" s="14"/>
      <c r="G6" s="15" t="s">
        <v>70</v>
      </c>
      <c r="H6" s="15"/>
    </row>
    <row r="7" customFormat="false" ht="15" hidden="false" customHeight="true" outlineLevel="0" collapsed="false">
      <c r="A7" s="14" t="s">
        <v>24</v>
      </c>
      <c r="B7" s="14"/>
      <c r="C7" s="15" t="s">
        <v>71</v>
      </c>
      <c r="D7" s="15"/>
      <c r="E7" s="14" t="s">
        <v>25</v>
      </c>
      <c r="F7" s="14"/>
      <c r="G7" s="15" t="s">
        <v>72</v>
      </c>
      <c r="H7" s="15"/>
    </row>
    <row r="8" customFormat="false" ht="22.35" hidden="false" customHeight="true" outlineLevel="0" collapsed="false">
      <c r="A8" s="14" t="s">
        <v>26</v>
      </c>
      <c r="B8" s="14"/>
      <c r="C8" s="15" t="n">
        <v>12</v>
      </c>
      <c r="D8" s="15"/>
      <c r="E8" s="14" t="s">
        <v>27</v>
      </c>
      <c r="F8" s="14"/>
      <c r="G8" s="16" t="n">
        <v>46309</v>
      </c>
      <c r="H8" s="16"/>
    </row>
    <row r="9" customFormat="false" ht="15" hidden="false" customHeight="true" outlineLevel="0" collapsed="false">
      <c r="A9" s="14" t="s">
        <v>28</v>
      </c>
      <c r="B9" s="14"/>
      <c r="C9" s="17" t="n">
        <f aca="false">IF(OR($G$8="",$C$8=""),"",EDATE($G$8,$C$8))</f>
        <v>46674</v>
      </c>
      <c r="D9" s="17"/>
      <c r="E9" s="14" t="s">
        <v>29</v>
      </c>
      <c r="F9" s="14"/>
      <c r="G9" s="15" t="s">
        <v>73</v>
      </c>
      <c r="H9" s="15"/>
    </row>
    <row r="11" customFormat="false" ht="15" hidden="false" customHeight="false" outlineLevel="0" collapsed="false">
      <c r="A11" s="13" t="s">
        <v>30</v>
      </c>
      <c r="B11" s="13"/>
      <c r="C11" s="13"/>
      <c r="D11" s="13"/>
      <c r="E11" s="13"/>
      <c r="F11" s="13"/>
      <c r="G11" s="13"/>
      <c r="H11" s="13"/>
    </row>
    <row r="12" customFormat="false" ht="30" hidden="false" customHeight="true" outlineLevel="0" collapsed="false">
      <c r="A12" s="18" t="s">
        <v>31</v>
      </c>
      <c r="B12" s="18"/>
      <c r="C12" s="18" t="s">
        <v>32</v>
      </c>
      <c r="D12" s="18" t="s">
        <v>33</v>
      </c>
      <c r="E12" s="18" t="s">
        <v>34</v>
      </c>
      <c r="F12" s="18" t="s">
        <v>35</v>
      </c>
      <c r="G12" s="18" t="s">
        <v>36</v>
      </c>
      <c r="H12" s="18"/>
    </row>
    <row r="13" customFormat="false" ht="15" hidden="false" customHeight="true" outlineLevel="0" collapsed="false">
      <c r="A13" s="19" t="s">
        <v>74</v>
      </c>
      <c r="B13" s="19"/>
      <c r="C13" s="20" t="n">
        <v>14.5</v>
      </c>
      <c r="D13" s="20" t="n">
        <v>0.15</v>
      </c>
      <c r="E13" s="20" t="n">
        <v>14.56</v>
      </c>
      <c r="F13" s="21" t="str">
        <f aca="false">IF(OR(E13="",C13=""),"",IF(ABS(E13-C13)&lt;=IF(D13="",0,D13),"PASS","FAIL"))</f>
        <v>PASS</v>
      </c>
      <c r="G13" s="20" t="s">
        <v>75</v>
      </c>
      <c r="H13" s="20"/>
    </row>
    <row r="14" customFormat="false" ht="15" hidden="false" customHeight="true" outlineLevel="0" collapsed="false">
      <c r="A14" s="19" t="s">
        <v>76</v>
      </c>
      <c r="B14" s="19"/>
      <c r="C14" s="20" t="n">
        <v>14.5</v>
      </c>
      <c r="D14" s="20" t="n">
        <v>0.15</v>
      </c>
      <c r="E14" s="20" t="n">
        <v>14.41</v>
      </c>
      <c r="F14" s="21" t="str">
        <f aca="false">IF(OR(E14="",C14=""),"",IF(ABS(E14-C14)&lt;=IF(D14="",0,D14),"PASS","FAIL"))</f>
        <v>PASS</v>
      </c>
      <c r="G14" s="20" t="s">
        <v>75</v>
      </c>
      <c r="H14" s="20"/>
    </row>
    <row r="15" customFormat="false" ht="15" hidden="false" customHeight="true" outlineLevel="0" collapsed="false">
      <c r="A15" s="19" t="s">
        <v>77</v>
      </c>
      <c r="B15" s="19"/>
      <c r="C15" s="20" t="n">
        <v>14.5</v>
      </c>
      <c r="D15" s="20" t="n">
        <v>0.15</v>
      </c>
      <c r="E15" s="20" t="n">
        <v>14.62</v>
      </c>
      <c r="F15" s="21" t="str">
        <f aca="false">IF(OR(E15="",C15=""),"",IF(ABS(E15-C15)&lt;=IF(D15="",0,D15),"PASS","FAIL"))</f>
        <v>PASS</v>
      </c>
      <c r="G15" s="20" t="s">
        <v>75</v>
      </c>
      <c r="H15" s="20"/>
    </row>
    <row r="16" customFormat="false" ht="15" hidden="false" customHeight="false" outlineLevel="0" collapsed="false">
      <c r="A16" s="19"/>
      <c r="B16" s="19"/>
      <c r="C16" s="20"/>
      <c r="D16" s="20"/>
      <c r="E16" s="20"/>
      <c r="F16" s="21" t="str">
        <f aca="false">IF(OR(E16="",C16=""),"",IF(ABS(E16-C16)&lt;=IF(D16="",0,D16),"PASS","FAIL"))</f>
        <v/>
      </c>
      <c r="G16" s="20"/>
      <c r="H16" s="20"/>
    </row>
    <row r="17" customFormat="false" ht="15" hidden="false" customHeight="false" outlineLevel="0" collapsed="false">
      <c r="A17" s="19"/>
      <c r="B17" s="19"/>
      <c r="C17" s="20"/>
      <c r="D17" s="20"/>
      <c r="E17" s="20"/>
      <c r="F17" s="21" t="str">
        <f aca="false">IF(OR(E17="",C17=""),"",IF(ABS(E17-C17)&lt;=IF(D17="",0,D17),"PASS","FAIL"))</f>
        <v/>
      </c>
      <c r="G17" s="20"/>
      <c r="H17" s="20"/>
    </row>
    <row r="18" customFormat="false" ht="15" hidden="false" customHeight="false" outlineLevel="0" collapsed="false">
      <c r="A18" s="19"/>
      <c r="B18" s="19"/>
      <c r="C18" s="20"/>
      <c r="D18" s="20"/>
      <c r="E18" s="20"/>
      <c r="F18" s="21" t="str">
        <f aca="false">IF(OR(E18="",C18=""),"",IF(ABS(E18-C18)&lt;=IF(D18="",0,D18),"PASS","FAIL"))</f>
        <v/>
      </c>
      <c r="G18" s="20"/>
      <c r="H18" s="20"/>
    </row>
    <row r="19" customFormat="false" ht="15" hidden="false" customHeight="false" outlineLevel="0" collapsed="false">
      <c r="A19" s="22" t="s">
        <v>37</v>
      </c>
      <c r="B19" s="22"/>
      <c r="C19" s="22"/>
      <c r="D19" s="22"/>
      <c r="E19" s="22"/>
      <c r="F19" s="22"/>
      <c r="G19" s="23" t="n">
        <f aca="false">COUNTIF($F$13:$F$18,"FAIL")</f>
        <v>0</v>
      </c>
      <c r="H19" s="23"/>
    </row>
    <row r="21" customFormat="false" ht="15" hidden="false" customHeight="false" outlineLevel="0" collapsed="false">
      <c r="A21" s="13" t="s">
        <v>38</v>
      </c>
      <c r="B21" s="13"/>
      <c r="C21" s="13"/>
      <c r="D21" s="13"/>
      <c r="E21" s="13"/>
      <c r="F21" s="13"/>
      <c r="G21" s="13"/>
      <c r="H21" s="13"/>
    </row>
    <row r="22" customFormat="false" ht="45" hidden="false" customHeight="true" outlineLevel="0" collapsed="false">
      <c r="A22" s="18" t="s">
        <v>39</v>
      </c>
      <c r="B22" s="18"/>
      <c r="C22" s="18" t="s">
        <v>40</v>
      </c>
      <c r="D22" s="18" t="s">
        <v>41</v>
      </c>
      <c r="E22" s="18" t="s">
        <v>35</v>
      </c>
      <c r="F22" s="18" t="s">
        <v>42</v>
      </c>
      <c r="G22" s="18"/>
      <c r="H22" s="18"/>
    </row>
    <row r="23" customFormat="false" ht="15" hidden="false" customHeight="true" outlineLevel="0" collapsed="false">
      <c r="A23" s="19" t="s">
        <v>78</v>
      </c>
      <c r="B23" s="19"/>
      <c r="C23" s="20" t="n">
        <v>3</v>
      </c>
      <c r="D23" s="20" t="n">
        <v>2.1</v>
      </c>
      <c r="E23" s="21" t="str">
        <f aca="false">IF(OR(D23="",C23=""),"",IF(D23&lt;=C23,"PASS","FAIL"))</f>
        <v>PASS</v>
      </c>
      <c r="F23" s="19" t="s">
        <v>79</v>
      </c>
      <c r="G23" s="19"/>
      <c r="H23" s="19"/>
    </row>
    <row r="24" customFormat="false" ht="15" hidden="false" customHeight="true" outlineLevel="0" collapsed="false">
      <c r="A24" s="19" t="s">
        <v>80</v>
      </c>
      <c r="B24" s="19"/>
      <c r="C24" s="20" t="n">
        <v>3</v>
      </c>
      <c r="D24" s="20" t="n">
        <v>2.4</v>
      </c>
      <c r="E24" s="21" t="str">
        <f aca="false">IF(OR(D24="",C24=""),"",IF(D24&lt;=C24,"PASS","FAIL"))</f>
        <v>PASS</v>
      </c>
      <c r="F24" s="19"/>
      <c r="G24" s="19"/>
      <c r="H24" s="19"/>
    </row>
    <row r="25" customFormat="false" ht="15" hidden="false" customHeight="false" outlineLevel="0" collapsed="false">
      <c r="A25" s="19"/>
      <c r="B25" s="19"/>
      <c r="C25" s="20"/>
      <c r="D25" s="20"/>
      <c r="E25" s="21" t="str">
        <f aca="false">IF(OR(D25="",C25=""),"",IF(D25&lt;=C25,"PASS","FAIL"))</f>
        <v/>
      </c>
      <c r="F25" s="19"/>
      <c r="G25" s="19"/>
      <c r="H25" s="19"/>
    </row>
    <row r="26" customFormat="false" ht="15" hidden="false" customHeight="false" outlineLevel="0" collapsed="false">
      <c r="A26" s="19"/>
      <c r="B26" s="19"/>
      <c r="C26" s="20"/>
      <c r="D26" s="20"/>
      <c r="E26" s="21" t="str">
        <f aca="false">IF(OR(D26="",C26=""),"",IF(D26&lt;=C26,"PASS","FAIL"))</f>
        <v/>
      </c>
      <c r="F26" s="19"/>
      <c r="G26" s="19"/>
      <c r="H26" s="19"/>
    </row>
    <row r="27" customFormat="false" ht="15" hidden="false" customHeight="false" outlineLevel="0" collapsed="false">
      <c r="A27" s="22" t="s">
        <v>43</v>
      </c>
      <c r="B27" s="22"/>
      <c r="C27" s="22"/>
      <c r="D27" s="22"/>
      <c r="E27" s="22"/>
      <c r="F27" s="22"/>
      <c r="G27" s="23" t="n">
        <f aca="false">COUNTIF($E$23:$E$26,"FAIL")</f>
        <v>0</v>
      </c>
      <c r="H27" s="23"/>
    </row>
    <row r="29" customFormat="false" ht="15" hidden="false" customHeight="false" outlineLevel="0" collapsed="false">
      <c r="A29" s="13" t="s">
        <v>44</v>
      </c>
      <c r="B29" s="13"/>
      <c r="C29" s="13"/>
      <c r="D29" s="13"/>
      <c r="E29" s="13"/>
      <c r="F29" s="13"/>
      <c r="G29" s="13"/>
      <c r="H29" s="13"/>
    </row>
    <row r="30" customFormat="false" ht="30" hidden="false" customHeight="true" outlineLevel="0" collapsed="false">
      <c r="A30" s="18" t="s">
        <v>45</v>
      </c>
      <c r="B30" s="18" t="s">
        <v>46</v>
      </c>
      <c r="C30" s="18"/>
      <c r="D30" s="18"/>
      <c r="E30" s="18"/>
      <c r="F30" s="18" t="s">
        <v>47</v>
      </c>
      <c r="G30" s="18" t="s">
        <v>42</v>
      </c>
      <c r="H30" s="18"/>
    </row>
    <row r="31" customFormat="false" ht="15" hidden="false" customHeight="true" outlineLevel="0" collapsed="false">
      <c r="A31" s="24" t="n">
        <v>1</v>
      </c>
      <c r="B31" s="25" t="s">
        <v>48</v>
      </c>
      <c r="C31" s="25"/>
      <c r="D31" s="25"/>
      <c r="E31" s="25"/>
      <c r="F31" s="20" t="s">
        <v>81</v>
      </c>
      <c r="G31" s="19"/>
      <c r="H31" s="19"/>
    </row>
    <row r="32" customFormat="false" ht="15" hidden="false" customHeight="true" outlineLevel="0" collapsed="false">
      <c r="A32" s="24" t="n">
        <v>2</v>
      </c>
      <c r="B32" s="25" t="s">
        <v>49</v>
      </c>
      <c r="C32" s="25"/>
      <c r="D32" s="25"/>
      <c r="E32" s="25"/>
      <c r="F32" s="20" t="s">
        <v>81</v>
      </c>
      <c r="G32" s="19"/>
      <c r="H32" s="19"/>
    </row>
    <row r="33" customFormat="false" ht="22.35" hidden="false" customHeight="true" outlineLevel="0" collapsed="false">
      <c r="A33" s="24" t="n">
        <v>3</v>
      </c>
      <c r="B33" s="25" t="s">
        <v>50</v>
      </c>
      <c r="C33" s="25"/>
      <c r="D33" s="25"/>
      <c r="E33" s="25"/>
      <c r="F33" s="20" t="s">
        <v>81</v>
      </c>
      <c r="G33" s="19" t="s">
        <v>82</v>
      </c>
      <c r="H33" s="19"/>
    </row>
    <row r="34" customFormat="false" ht="15" hidden="false" customHeight="true" outlineLevel="0" collapsed="false">
      <c r="A34" s="24" t="n">
        <v>4</v>
      </c>
      <c r="B34" s="25" t="s">
        <v>51</v>
      </c>
      <c r="C34" s="25"/>
      <c r="D34" s="25"/>
      <c r="E34" s="25"/>
      <c r="F34" s="20" t="s">
        <v>81</v>
      </c>
      <c r="G34" s="19"/>
      <c r="H34" s="19"/>
    </row>
    <row r="35" customFormat="false" ht="15" hidden="false" customHeight="true" outlineLevel="0" collapsed="false">
      <c r="A35" s="24" t="n">
        <v>5</v>
      </c>
      <c r="B35" s="25" t="s">
        <v>52</v>
      </c>
      <c r="C35" s="25"/>
      <c r="D35" s="25"/>
      <c r="E35" s="25"/>
      <c r="F35" s="20" t="s">
        <v>81</v>
      </c>
      <c r="G35" s="19"/>
      <c r="H35" s="19"/>
    </row>
    <row r="36" customFormat="false" ht="15" hidden="false" customHeight="true" outlineLevel="0" collapsed="false">
      <c r="A36" s="24" t="n">
        <v>6</v>
      </c>
      <c r="B36" s="25" t="s">
        <v>53</v>
      </c>
      <c r="C36" s="25"/>
      <c r="D36" s="25"/>
      <c r="E36" s="25"/>
      <c r="F36" s="20" t="s">
        <v>81</v>
      </c>
      <c r="G36" s="19"/>
      <c r="H36" s="19"/>
    </row>
    <row r="37" customFormat="false" ht="15" hidden="false" customHeight="true" outlineLevel="0" collapsed="false">
      <c r="A37" s="24" t="n">
        <v>7</v>
      </c>
      <c r="B37" s="25" t="s">
        <v>54</v>
      </c>
      <c r="C37" s="25"/>
      <c r="D37" s="25"/>
      <c r="E37" s="25"/>
      <c r="F37" s="20" t="s">
        <v>83</v>
      </c>
      <c r="G37" s="19" t="s">
        <v>84</v>
      </c>
      <c r="H37" s="19"/>
    </row>
    <row r="38" customFormat="false" ht="15" hidden="false" customHeight="true" outlineLevel="0" collapsed="false">
      <c r="A38" s="24" t="n">
        <v>8</v>
      </c>
      <c r="B38" s="25" t="s">
        <v>55</v>
      </c>
      <c r="C38" s="25"/>
      <c r="D38" s="25"/>
      <c r="E38" s="25"/>
      <c r="F38" s="20" t="s">
        <v>81</v>
      </c>
      <c r="G38" s="19"/>
      <c r="H38" s="19"/>
    </row>
    <row r="39" customFormat="false" ht="15" hidden="false" customHeight="true" outlineLevel="0" collapsed="false">
      <c r="A39" s="24" t="n">
        <v>9</v>
      </c>
      <c r="B39" s="25" t="s">
        <v>56</v>
      </c>
      <c r="C39" s="25"/>
      <c r="D39" s="25"/>
      <c r="E39" s="25"/>
      <c r="F39" s="20" t="s">
        <v>81</v>
      </c>
      <c r="G39" s="19"/>
      <c r="H39" s="19"/>
    </row>
    <row r="40" customFormat="false" ht="15" hidden="false" customHeight="false" outlineLevel="0" collapsed="false">
      <c r="A40" s="22" t="s">
        <v>57</v>
      </c>
      <c r="B40" s="22"/>
      <c r="C40" s="22"/>
      <c r="D40" s="22"/>
      <c r="E40" s="22"/>
      <c r="F40" s="22"/>
      <c r="G40" s="23" t="n">
        <f aca="false">COUNTIF($F$31:$F$39,"FAIL")</f>
        <v>0</v>
      </c>
      <c r="H40" s="23"/>
    </row>
    <row r="42" customFormat="false" ht="15" hidden="false" customHeight="false" outlineLevel="0" collapsed="false">
      <c r="A42" s="13" t="s">
        <v>58</v>
      </c>
      <c r="B42" s="13"/>
      <c r="C42" s="13"/>
      <c r="D42" s="13"/>
      <c r="E42" s="13"/>
      <c r="F42" s="13"/>
      <c r="G42" s="13"/>
      <c r="H42" s="13"/>
    </row>
    <row r="43" customFormat="false" ht="15" hidden="false" customHeight="true" outlineLevel="0" collapsed="false">
      <c r="A43" s="14" t="s">
        <v>59</v>
      </c>
      <c r="B43" s="14"/>
      <c r="C43" s="15" t="s">
        <v>81</v>
      </c>
      <c r="D43" s="15"/>
      <c r="E43" s="14" t="s">
        <v>60</v>
      </c>
      <c r="F43" s="14"/>
      <c r="G43" s="15" t="s">
        <v>85</v>
      </c>
      <c r="H43" s="15"/>
    </row>
    <row r="45" customFormat="false" ht="15" hidden="false" customHeight="true" outlineLevel="0" collapsed="false">
      <c r="A45" s="26" t="s">
        <v>61</v>
      </c>
      <c r="B45" s="26"/>
      <c r="C45" s="26" t="s">
        <v>62</v>
      </c>
      <c r="D45" s="26"/>
      <c r="E45" s="26" t="s">
        <v>63</v>
      </c>
      <c r="F45" s="26"/>
      <c r="G45" s="26"/>
      <c r="H45" s="26"/>
    </row>
    <row r="46" customFormat="false" ht="21.75" hidden="false" customHeight="true" outlineLevel="0" collapsed="false">
      <c r="A46" s="27" t="s">
        <v>64</v>
      </c>
      <c r="B46" s="27"/>
      <c r="C46" s="27" t="s">
        <v>64</v>
      </c>
      <c r="D46" s="27"/>
      <c r="E46" s="27" t="s">
        <v>64</v>
      </c>
      <c r="F46" s="27"/>
      <c r="G46" s="27"/>
      <c r="H46" s="27"/>
    </row>
    <row r="47" customFormat="false" ht="21.75" hidden="false" customHeight="true" outlineLevel="0" collapsed="false">
      <c r="A47" s="27" t="s">
        <v>65</v>
      </c>
      <c r="B47" s="27"/>
      <c r="C47" s="27" t="s">
        <v>65</v>
      </c>
      <c r="D47" s="27"/>
      <c r="E47" s="27" t="s">
        <v>65</v>
      </c>
      <c r="F47" s="27"/>
      <c r="G47" s="27"/>
      <c r="H47" s="27"/>
    </row>
    <row r="48" customFormat="false" ht="21.75" hidden="false" customHeight="true" outlineLevel="0" collapsed="false">
      <c r="A48" s="27" t="s">
        <v>66</v>
      </c>
      <c r="B48" s="27"/>
      <c r="C48" s="27" t="s">
        <v>66</v>
      </c>
      <c r="D48" s="27"/>
      <c r="E48" s="27" t="s">
        <v>66</v>
      </c>
      <c r="F48" s="27"/>
      <c r="G48" s="27"/>
      <c r="H48" s="27"/>
    </row>
  </sheetData>
  <mergeCells count="9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A18:B18"/>
    <mergeCell ref="G18:H18"/>
    <mergeCell ref="A19:F19"/>
    <mergeCell ref="G19:H19"/>
    <mergeCell ref="A21:H21"/>
    <mergeCell ref="A22:B22"/>
    <mergeCell ref="F22:H22"/>
    <mergeCell ref="A23:B23"/>
    <mergeCell ref="F23:H23"/>
    <mergeCell ref="A24:B24"/>
    <mergeCell ref="F24:H24"/>
    <mergeCell ref="A25:B25"/>
    <mergeCell ref="F25:H25"/>
    <mergeCell ref="A26:B26"/>
    <mergeCell ref="F26:H26"/>
    <mergeCell ref="A27:F27"/>
    <mergeCell ref="G27:H27"/>
    <mergeCell ref="A29:H29"/>
    <mergeCell ref="B30:E30"/>
    <mergeCell ref="G30:H30"/>
    <mergeCell ref="B31:E31"/>
    <mergeCell ref="G31:H31"/>
    <mergeCell ref="B32:E32"/>
    <mergeCell ref="G32:H32"/>
    <mergeCell ref="B33:E33"/>
    <mergeCell ref="G33:H33"/>
    <mergeCell ref="B34:E34"/>
    <mergeCell ref="G34:H34"/>
    <mergeCell ref="B35:E35"/>
    <mergeCell ref="G35:H35"/>
    <mergeCell ref="B36:E36"/>
    <mergeCell ref="G36:H36"/>
    <mergeCell ref="B37:E37"/>
    <mergeCell ref="G37:H37"/>
    <mergeCell ref="B38:E38"/>
    <mergeCell ref="G38:H38"/>
    <mergeCell ref="B39:E39"/>
    <mergeCell ref="G39:H39"/>
    <mergeCell ref="A40:F40"/>
    <mergeCell ref="G40:H40"/>
    <mergeCell ref="A42:H42"/>
    <mergeCell ref="A43:B43"/>
    <mergeCell ref="C43:D43"/>
    <mergeCell ref="E43:F43"/>
    <mergeCell ref="G43:H43"/>
    <mergeCell ref="A45:B45"/>
    <mergeCell ref="C45:D45"/>
    <mergeCell ref="E45:H45"/>
    <mergeCell ref="A46:B46"/>
    <mergeCell ref="C46:D46"/>
    <mergeCell ref="E46:H46"/>
    <mergeCell ref="A47:B47"/>
    <mergeCell ref="C47:D47"/>
    <mergeCell ref="E47:H47"/>
    <mergeCell ref="A48:B48"/>
    <mergeCell ref="C48:D48"/>
    <mergeCell ref="E48:H48"/>
  </mergeCells>
  <conditionalFormatting sqref="A1:H5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C7" type="list">
      <formula1>"SIL 1,SIL 2,SIL 3"</formula1>
      <formula2>0</formula2>
    </dataValidation>
    <dataValidation allowBlank="true" errorStyle="stop" operator="between" showDropDown="false" showErrorMessage="false" showInputMessage="false" sqref="F31:F39" type="list">
      <formula1>"PASS,FAIL,NA"</formula1>
      <formula2>0</formula2>
    </dataValidation>
    <dataValidation allowBlank="true" errorStyle="stop" operator="between" showDropDown="false" showErrorMessage="false" showInputMessage="false" sqref="C43" type="list">
      <formula1>"PASS,FAIL"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2026-10-23T11:53:21Z</dcterms:created>
  <dc:creator>instrumentationblog.in</dc:creator>
  <dc:description/>
  <dc:language>en-US</dc:language>
  <cp:lastModifiedBy/>
  <dcterms:modified xsi:type="dcterms:W3CDTF">2026-10-23T11:53:21Z</dcterms:modified>
  <cp:revision>0</cp:revision>
  <dc:subject/>
  <dc:title>SIF Proof Test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