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Example!$A$1:$H$35</definedName>
    <definedName function="false" hidden="false" localSheetId="1" name="_xlnm.Print_Area" vbProcedure="false">Template!$A$1:$H$35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<sst xmlns="http://schemas.openxmlformats.org/spreadsheetml/2006/main" count="109" uniqueCount="68">
  <si>
    <t xml:space="preserve">HOW TO USE: INSTRUMENT FAILURE ROOT CAUSE ANALYSIS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</si>
  <si>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</si>
  <si>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</si>
  <si>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</si>
  <si>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</si>
  <si>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Describe the event and its impact factually.</t>
  </si>
  <si>
    <t xml:space="preserve">2. Ask why up to five times until you reach a cause you can fix in the system.</t>
  </si>
  <si>
    <t xml:space="preserve">3. Pick the root cause category.</t>
  </si>
  <si>
    <t xml:space="preserve">4. Agree corrective actions with owners and due dates.</t>
  </si>
  <si>
    <t xml:space="preserve">5. Track actions to closure; status updates automatically.</t>
  </si>
  <si>
    <t xml:space="preserve">What the formulas do</t>
  </si>
  <si>
    <t xml:space="preserve">• Status: Closed when a done date is entered; OVERDUE when past due; otherwise Open.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</si>
  <si>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</si>
  <si>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</si>
  <si>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FAILURE ROOT CAUSE ANALYSIS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</si>
  <si>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</si>
  <si>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</si>
  <si>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</si>
  <si>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Event</t>
  </si>
  <si>
    <t xml:space="preserve">Instrument tag</t>
  </si>
  <si>
    <t xml:space="preserve">Date of event</t>
  </si>
  <si>
    <t xml:space="preserve">What happened</t>
  </si>
  <si>
    <t xml:space="preserve">Impact</t>
  </si>
  <si>
    <t xml:space="preserve">Root cause category</t>
  </si>
  <si>
    <t xml:space="preserve">Team</t>
  </si>
  <si>
    <t xml:space="preserve">5 why analysis</t>
  </si>
  <si>
    <t xml:space="preserve">Why</t>
  </si>
  <si>
    <t xml:space="preserve">Question</t>
  </si>
  <si>
    <t xml:space="preserve">Answer</t>
  </si>
  <si>
    <t xml:space="preserve">Corrective actions</t>
  </si>
  <si>
    <t xml:space="preserve">No</t>
  </si>
  <si>
    <t xml:space="preserve">Action</t>
  </si>
  <si>
    <t xml:space="preserve">Owner</t>
  </si>
  <si>
    <t xml:space="preserve">Due</t>
  </si>
  <si>
    <t xml:space="preserve">Done</t>
  </si>
  <si>
    <t xml:space="preserve">Status</t>
  </si>
  <si>
    <t xml:space="preserve">Remarks</t>
  </si>
  <si>
    <t xml:space="preserve">Open actions</t>
  </si>
  <si>
    <t xml:space="preserve">Overdue</t>
  </si>
  <si>
    <t xml:space="preserve">Investigated by</t>
  </si>
  <si>
    <t xml:space="preserve">Reviewed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</si>
  <si>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</si>
  <si>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</si>
  <si>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</si>
  <si>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</si>
  <si>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</si>
  <si>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RCA 001      Rev: 0</t>
  </si>
  <si>
    <t xml:space="preserve">LT 2101</t>
  </si>
  <si>
    <t xml:space="preserve">Drum level read 20 % high; high level alarm missed real low level</t>
  </si>
  <si>
    <t xml:space="preserve">Boiler trip on low level, 4 h downtime</t>
  </si>
  <si>
    <t xml:space="preserve">Maintenance</t>
  </si>
  <si>
    <t xml:space="preserve">Instrument, operations, process</t>
  </si>
  <si>
    <t xml:space="preserve">Why did level read high?</t>
  </si>
  <si>
    <t xml:space="preserve">Wet leg on LP side had partly drained</t>
  </si>
  <si>
    <t xml:space="preserve">Why did the wet leg drain?</t>
  </si>
  <si>
    <t xml:space="preserve">Leaking vent valve on the condensate pot</t>
  </si>
  <si>
    <t xml:space="preserve">Why was the leak not found?</t>
  </si>
  <si>
    <t xml:space="preserve">Wet leg check not in the PM schedule</t>
  </si>
  <si>
    <t xml:space="preserve">Why was it not in the schedule?</t>
  </si>
  <si>
    <t xml:space="preserve">PM template copied from dry leg transmitters</t>
  </si>
  <si>
    <t xml:space="preserve">Why was the template not reviewed?</t>
  </si>
  <si>
    <t xml:space="preserve">No review step when PMs are created</t>
  </si>
  <si>
    <t xml:space="preserve">Replace vent valve and refill wet leg</t>
  </si>
  <si>
    <t xml:space="preserve">Instrument</t>
  </si>
  <si>
    <t xml:space="preserve">Add wet leg checks to PM for all wet leg loops</t>
  </si>
  <si>
    <t xml:space="preserve">Maintenance planner</t>
  </si>
  <si>
    <t xml:space="preserve">Add review step for new PM templates</t>
  </si>
  <si>
    <t xml:space="preserve">Maintenance manager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</si>
</sst>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6"/>
    <col collapsed="false" customWidth="true" hidden="false" outlineLevel="0" max="5" min="4" style="0" width="14"/>
    <col collapsed="false" customWidth="true" hidden="false" outlineLevel="0" max="7" min="6" style="0" width="12"/>
    <col collapsed="false" customWidth="true" hidden="false" outlineLevel="0" max="8" min="8" style="0" width="14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6"/>
      <c r="H6" s="16"/>
    </row>
    <row r="7" customFormat="false" ht="15" hidden="false" customHeight="true" outlineLevel="0" collapsed="false">
      <c r="A7" s="14" t="s">
        <v>21</v>
      </c>
      <c r="B7" s="14"/>
      <c r="C7" s="15"/>
      <c r="D7" s="15"/>
      <c r="E7" s="14" t="s">
        <v>22</v>
      </c>
      <c r="F7" s="14"/>
      <c r="G7" s="15"/>
      <c r="H7" s="15"/>
    </row>
    <row r="8" customFormat="false" ht="15" hidden="false" customHeight="true" outlineLevel="0" collapsed="false">
      <c r="A8" s="14" t="s">
        <v>23</v>
      </c>
      <c r="B8" s="14"/>
      <c r="C8" s="15"/>
      <c r="D8" s="15"/>
      <c r="E8" s="14" t="s">
        <v>24</v>
      </c>
      <c r="F8" s="14"/>
      <c r="G8" s="15"/>
      <c r="H8" s="15"/>
    </row>
    <row r="10" customFormat="false" ht="15" hidden="false" customHeight="false" outlineLevel="0" collapsed="false">
      <c r="A10" s="13" t="s">
        <v>25</v>
      </c>
      <c r="B10" s="13"/>
      <c r="C10" s="13"/>
      <c r="D10" s="13"/>
      <c r="E10" s="13"/>
      <c r="F10" s="13"/>
      <c r="G10" s="13"/>
      <c r="H10" s="13"/>
    </row>
    <row r="11" customFormat="false" ht="30" hidden="false" customHeight="true" outlineLevel="0" collapsed="false">
      <c r="A11" s="17" t="s">
        <v>26</v>
      </c>
      <c r="B11" s="17" t="s">
        <v>27</v>
      </c>
      <c r="C11" s="17"/>
      <c r="D11" s="17"/>
      <c r="E11" s="17" t="s">
        <v>28</v>
      </c>
      <c r="F11" s="17"/>
      <c r="G11" s="17"/>
      <c r="H11" s="17"/>
    </row>
    <row r="12" customFormat="false" ht="15" hidden="false" customHeight="false" outlineLevel="0" collapsed="false">
      <c r="A12" s="18" t="n">
        <v>1</v>
      </c>
      <c r="B12" s="19"/>
      <c r="C12" s="19"/>
      <c r="D12" s="19"/>
      <c r="E12" s="19"/>
      <c r="F12" s="19"/>
      <c r="G12" s="19"/>
      <c r="H12" s="19"/>
    </row>
    <row r="13" customFormat="false" ht="15" hidden="false" customHeight="false" outlineLevel="0" collapsed="false">
      <c r="A13" s="18" t="n">
        <v>2</v>
      </c>
      <c r="B13" s="19"/>
      <c r="C13" s="19"/>
      <c r="D13" s="19"/>
      <c r="E13" s="19"/>
      <c r="F13" s="19"/>
      <c r="G13" s="19"/>
      <c r="H13" s="19"/>
    </row>
    <row r="14" customFormat="false" ht="15" hidden="false" customHeight="false" outlineLevel="0" collapsed="false">
      <c r="A14" s="18" t="n">
        <v>3</v>
      </c>
      <c r="B14" s="19"/>
      <c r="C14" s="19"/>
      <c r="D14" s="19"/>
      <c r="E14" s="19"/>
      <c r="F14" s="19"/>
      <c r="G14" s="19"/>
      <c r="H14" s="19"/>
    </row>
    <row r="15" customFormat="false" ht="15" hidden="false" customHeight="false" outlineLevel="0" collapsed="false">
      <c r="A15" s="18" t="n">
        <v>4</v>
      </c>
      <c r="B15" s="19"/>
      <c r="C15" s="19"/>
      <c r="D15" s="19"/>
      <c r="E15" s="19"/>
      <c r="F15" s="19"/>
      <c r="G15" s="19"/>
      <c r="H15" s="19"/>
    </row>
    <row r="16" customFormat="false" ht="15" hidden="false" customHeight="false" outlineLevel="0" collapsed="false">
      <c r="A16" s="18" t="n">
        <v>5</v>
      </c>
      <c r="B16" s="19"/>
      <c r="C16" s="19"/>
      <c r="D16" s="19"/>
      <c r="E16" s="19"/>
      <c r="F16" s="19"/>
      <c r="G16" s="19"/>
      <c r="H16" s="19"/>
    </row>
    <row r="18" customFormat="false" ht="15" hidden="false" customHeight="false" outlineLevel="0" collapsed="false">
      <c r="A18" s="13" t="s">
        <v>29</v>
      </c>
      <c r="B18" s="13"/>
      <c r="C18" s="13"/>
      <c r="D18" s="13"/>
      <c r="E18" s="13"/>
      <c r="F18" s="13"/>
      <c r="G18" s="13"/>
      <c r="H18" s="13"/>
    </row>
    <row r="19" customFormat="false" ht="30" hidden="false" customHeight="true" outlineLevel="0" collapsed="false">
      <c r="A19" s="17" t="s">
        <v>30</v>
      </c>
      <c r="B19" s="17" t="s">
        <v>31</v>
      </c>
      <c r="C19" s="17"/>
      <c r="D19" s="17" t="s">
        <v>32</v>
      </c>
      <c r="E19" s="17" t="s">
        <v>33</v>
      </c>
      <c r="F19" s="17" t="s">
        <v>34</v>
      </c>
      <c r="G19" s="17" t="s">
        <v>35</v>
      </c>
      <c r="H19" s="17" t="s">
        <v>36</v>
      </c>
    </row>
    <row r="20" customFormat="false" ht="15" hidden="false" customHeight="false" outlineLevel="0" collapsed="false">
      <c r="A20" s="18" t="n">
        <v>1</v>
      </c>
      <c r="B20" s="19"/>
      <c r="C20" s="19"/>
      <c r="D20" s="20"/>
      <c r="E20" s="21"/>
      <c r="F20" s="21"/>
      <c r="G20" s="22" t="str">
        <f aca="true">IF(B20="","",IF(F20&lt;&gt;"","Closed",IF(AND(E20&lt;&gt;"",TODAY()&gt;E20),"OVERDUE","Open")))</f>
        <v/>
      </c>
      <c r="H20" s="19"/>
    </row>
    <row r="21" customFormat="false" ht="15" hidden="false" customHeight="false" outlineLevel="0" collapsed="false">
      <c r="A21" s="18" t="n">
        <v>2</v>
      </c>
      <c r="B21" s="19"/>
      <c r="C21" s="19"/>
      <c r="D21" s="20"/>
      <c r="E21" s="21"/>
      <c r="F21" s="21"/>
      <c r="G21" s="22" t="str">
        <f aca="true">IF(B21="","",IF(F21&lt;&gt;"","Closed",IF(AND(E21&lt;&gt;"",TODAY()&gt;E21),"OVERDUE","Open")))</f>
        <v/>
      </c>
      <c r="H21" s="19"/>
    </row>
    <row r="22" customFormat="false" ht="15" hidden="false" customHeight="false" outlineLevel="0" collapsed="false">
      <c r="A22" s="18" t="n">
        <v>3</v>
      </c>
      <c r="B22" s="19"/>
      <c r="C22" s="19"/>
      <c r="D22" s="20"/>
      <c r="E22" s="21"/>
      <c r="F22" s="21"/>
      <c r="G22" s="22" t="str">
        <f aca="true">IF(B22="","",IF(F22&lt;&gt;"","Closed",IF(AND(E22&lt;&gt;"",TODAY()&gt;E22),"OVERDUE","Open")))</f>
        <v/>
      </c>
      <c r="H22" s="19"/>
    </row>
    <row r="23" customFormat="false" ht="15" hidden="false" customHeight="false" outlineLevel="0" collapsed="false">
      <c r="A23" s="18" t="n">
        <v>4</v>
      </c>
      <c r="B23" s="19"/>
      <c r="C23" s="19"/>
      <c r="D23" s="20"/>
      <c r="E23" s="21"/>
      <c r="F23" s="21"/>
      <c r="G23" s="22" t="str">
        <f aca="true">IF(B23="","",IF(F23&lt;&gt;"","Closed",IF(AND(E23&lt;&gt;"",TODAY()&gt;E23),"OVERDUE","Open")))</f>
        <v/>
      </c>
      <c r="H23" s="19"/>
    </row>
    <row r="24" customFormat="false" ht="15" hidden="false" customHeight="false" outlineLevel="0" collapsed="false">
      <c r="A24" s="18" t="n">
        <v>5</v>
      </c>
      <c r="B24" s="19"/>
      <c r="C24" s="19"/>
      <c r="D24" s="20"/>
      <c r="E24" s="21"/>
      <c r="F24" s="21"/>
      <c r="G24" s="22" t="str">
        <f aca="true">IF(B24="","",IF(F24&lt;&gt;"","Closed",IF(AND(E24&lt;&gt;"",TODAY()&gt;E24),"OVERDUE","Open")))</f>
        <v/>
      </c>
      <c r="H24" s="19"/>
    </row>
    <row r="25" customFormat="false" ht="15" hidden="false" customHeight="false" outlineLevel="0" collapsed="false">
      <c r="A25" s="18" t="n">
        <v>6</v>
      </c>
      <c r="B25" s="19"/>
      <c r="C25" s="19"/>
      <c r="D25" s="20"/>
      <c r="E25" s="21"/>
      <c r="F25" s="21"/>
      <c r="G25" s="22" t="str">
        <f aca="true">IF(B25="","",IF(F25&lt;&gt;"","Closed",IF(AND(E25&lt;&gt;"",TODAY()&gt;E25),"OVERDUE","Open")))</f>
        <v/>
      </c>
      <c r="H25" s="19"/>
    </row>
    <row r="26" customFormat="false" ht="15" hidden="false" customHeight="false" outlineLevel="0" collapsed="false">
      <c r="A26" s="18" t="n">
        <v>7</v>
      </c>
      <c r="B26" s="19"/>
      <c r="C26" s="19"/>
      <c r="D26" s="20"/>
      <c r="E26" s="21"/>
      <c r="F26" s="21"/>
      <c r="G26" s="22" t="str">
        <f aca="true">IF(B26="","",IF(F26&lt;&gt;"","Closed",IF(AND(E26&lt;&gt;"",TODAY()&gt;E26),"OVERDUE","Open")))</f>
        <v/>
      </c>
      <c r="H26" s="19"/>
    </row>
    <row r="27" customFormat="false" ht="15" hidden="false" customHeight="false" outlineLevel="0" collapsed="false">
      <c r="A27" s="18" t="n">
        <v>8</v>
      </c>
      <c r="B27" s="19"/>
      <c r="C27" s="19"/>
      <c r="D27" s="20"/>
      <c r="E27" s="21"/>
      <c r="F27" s="21"/>
      <c r="G27" s="22" t="str">
        <f aca="true">IF(B27="","",IF(F27&lt;&gt;"","Closed",IF(AND(E27&lt;&gt;"",TODAY()&gt;E27),"OVERDUE","Open")))</f>
        <v/>
      </c>
      <c r="H27" s="19"/>
    </row>
    <row r="28" customFormat="false" ht="15" hidden="false" customHeight="false" outlineLevel="0" collapsed="false">
      <c r="A28" s="23" t="s">
        <v>37</v>
      </c>
      <c r="B28" s="23"/>
      <c r="C28" s="23"/>
      <c r="D28" s="23"/>
      <c r="E28" s="23"/>
      <c r="F28" s="23"/>
      <c r="G28" s="24" t="n">
        <f aca="false">COUNTIF($G$20:$G$27,"Open")+COUNTIF($G$20:$G$27,"OVERDUE")</f>
        <v>0</v>
      </c>
      <c r="H28" s="24"/>
    </row>
    <row r="29" customFormat="false" ht="15" hidden="false" customHeight="false" outlineLevel="0" collapsed="false">
      <c r="A29" s="23" t="s">
        <v>38</v>
      </c>
      <c r="B29" s="23"/>
      <c r="C29" s="23"/>
      <c r="D29" s="23"/>
      <c r="E29" s="23"/>
      <c r="F29" s="23"/>
      <c r="G29" s="24" t="n">
        <f aca="false">COUNTIF($G$20:$G$27,"OVERDUE")</f>
        <v>0</v>
      </c>
      <c r="H29" s="24"/>
    </row>
    <row r="31" customFormat="false" ht="15" hidden="false" customHeight="true" outlineLevel="0" collapsed="false">
      <c r="A31" s="25" t="s">
        <v>39</v>
      </c>
      <c r="B31" s="25"/>
      <c r="C31" s="25" t="s">
        <v>40</v>
      </c>
      <c r="D31" s="25"/>
      <c r="E31" s="25" t="s">
        <v>41</v>
      </c>
      <c r="F31" s="25"/>
      <c r="G31" s="25"/>
      <c r="H31" s="25"/>
    </row>
    <row r="32" customFormat="false" ht="21.75" hidden="false" customHeight="true" outlineLevel="0" collapsed="false">
      <c r="A32" s="26" t="s">
        <v>42</v>
      </c>
      <c r="B32" s="26"/>
      <c r="C32" s="26" t="s">
        <v>42</v>
      </c>
      <c r="D32" s="26"/>
      <c r="E32" s="26" t="s">
        <v>42</v>
      </c>
      <c r="F32" s="26"/>
      <c r="G32" s="26"/>
      <c r="H32" s="26"/>
    </row>
    <row r="33" customFormat="false" ht="21.75" hidden="false" customHeight="true" outlineLevel="0" collapsed="false">
      <c r="A33" s="26" t="s">
        <v>43</v>
      </c>
      <c r="B33" s="26"/>
      <c r="C33" s="26" t="s">
        <v>43</v>
      </c>
      <c r="D33" s="26"/>
      <c r="E33" s="26" t="s">
        <v>43</v>
      </c>
      <c r="F33" s="26"/>
      <c r="G33" s="26"/>
      <c r="H33" s="26"/>
    </row>
    <row r="34" customFormat="false" ht="21.75" hidden="false" customHeight="true" outlineLevel="0" collapsed="false">
      <c r="A34" s="26" t="s">
        <v>44</v>
      </c>
      <c r="B34" s="26"/>
      <c r="C34" s="26" t="s">
        <v>44</v>
      </c>
      <c r="D34" s="26"/>
      <c r="E34" s="26" t="s">
        <v>44</v>
      </c>
      <c r="F34" s="26"/>
      <c r="G34" s="26"/>
      <c r="H34" s="26"/>
    </row>
  </sheetData>
  <mergeCells count="56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10:H10"/>
    <mergeCell ref="B11:D11"/>
    <mergeCell ref="E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A18:H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G28:H28"/>
    <mergeCell ref="A29:F29"/>
    <mergeCell ref="G29:H29"/>
    <mergeCell ref="A31:B31"/>
    <mergeCell ref="C31:D31"/>
    <mergeCell ref="E31:H31"/>
    <mergeCell ref="A32:B32"/>
    <mergeCell ref="C32:D32"/>
    <mergeCell ref="E32:H32"/>
    <mergeCell ref="A33:B33"/>
    <mergeCell ref="C33:D33"/>
    <mergeCell ref="E33:H33"/>
    <mergeCell ref="A34:B34"/>
    <mergeCell ref="C34:D34"/>
    <mergeCell ref="E34:H34"/>
  </mergeCells>
  <conditionalFormatting sqref="A1:H4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8" type="list">
      <formula1>"Design,Installation,Maintenance,Operation,Equipment failure,Procedure"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6"/>
    <col collapsed="false" customWidth="true" hidden="false" outlineLevel="0" max="5" min="4" style="0" width="14"/>
    <col collapsed="false" customWidth="true" hidden="false" outlineLevel="0" max="7" min="6" style="0" width="12"/>
    <col collapsed="false" customWidth="true" hidden="false" outlineLevel="0" max="8" min="8" style="0" width="14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45</v>
      </c>
      <c r="B2" s="10"/>
      <c r="C2" s="10"/>
      <c r="D2" s="10"/>
      <c r="E2" s="11" t="s">
        <v>46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47</v>
      </c>
      <c r="D6" s="15"/>
      <c r="E6" s="14" t="s">
        <v>20</v>
      </c>
      <c r="F6" s="14"/>
      <c r="G6" s="16" t="n">
        <v>46313</v>
      </c>
      <c r="H6" s="16"/>
    </row>
    <row r="7" customFormat="false" ht="23.85" hidden="false" customHeight="true" outlineLevel="0" collapsed="false">
      <c r="A7" s="14" t="s">
        <v>21</v>
      </c>
      <c r="B7" s="14"/>
      <c r="C7" s="15" t="s">
        <v>48</v>
      </c>
      <c r="D7" s="15"/>
      <c r="E7" s="14" t="s">
        <v>22</v>
      </c>
      <c r="F7" s="14"/>
      <c r="G7" s="15" t="s">
        <v>49</v>
      </c>
      <c r="H7" s="15"/>
    </row>
    <row r="8" customFormat="false" ht="15" hidden="false" customHeight="true" outlineLevel="0" collapsed="false">
      <c r="A8" s="14" t="s">
        <v>23</v>
      </c>
      <c r="B8" s="14"/>
      <c r="C8" s="15" t="s">
        <v>50</v>
      </c>
      <c r="D8" s="15"/>
      <c r="E8" s="14" t="s">
        <v>24</v>
      </c>
      <c r="F8" s="14"/>
      <c r="G8" s="15" t="s">
        <v>51</v>
      </c>
      <c r="H8" s="15"/>
    </row>
    <row r="10" customFormat="false" ht="15" hidden="false" customHeight="false" outlineLevel="0" collapsed="false">
      <c r="A10" s="13" t="s">
        <v>25</v>
      </c>
      <c r="B10" s="13"/>
      <c r="C10" s="13"/>
      <c r="D10" s="13"/>
      <c r="E10" s="13"/>
      <c r="F10" s="13"/>
      <c r="G10" s="13"/>
      <c r="H10" s="13"/>
    </row>
    <row r="11" customFormat="false" ht="30" hidden="false" customHeight="true" outlineLevel="0" collapsed="false">
      <c r="A11" s="17" t="s">
        <v>26</v>
      </c>
      <c r="B11" s="17" t="s">
        <v>27</v>
      </c>
      <c r="C11" s="17"/>
      <c r="D11" s="17"/>
      <c r="E11" s="17" t="s">
        <v>28</v>
      </c>
      <c r="F11" s="17"/>
      <c r="G11" s="17"/>
      <c r="H11" s="17"/>
    </row>
    <row r="12" customFormat="false" ht="15" hidden="false" customHeight="true" outlineLevel="0" collapsed="false">
      <c r="A12" s="18" t="n">
        <v>1</v>
      </c>
      <c r="B12" s="19" t="s">
        <v>52</v>
      </c>
      <c r="C12" s="19"/>
      <c r="D12" s="19"/>
      <c r="E12" s="19" t="s">
        <v>53</v>
      </c>
      <c r="F12" s="19"/>
      <c r="G12" s="19"/>
      <c r="H12" s="19"/>
    </row>
    <row r="13" customFormat="false" ht="15" hidden="false" customHeight="true" outlineLevel="0" collapsed="false">
      <c r="A13" s="18" t="n">
        <v>2</v>
      </c>
      <c r="B13" s="19" t="s">
        <v>54</v>
      </c>
      <c r="C13" s="19"/>
      <c r="D13" s="19"/>
      <c r="E13" s="19" t="s">
        <v>55</v>
      </c>
      <c r="F13" s="19"/>
      <c r="G13" s="19"/>
      <c r="H13" s="19"/>
    </row>
    <row r="14" customFormat="false" ht="15" hidden="false" customHeight="true" outlineLevel="0" collapsed="false">
      <c r="A14" s="18" t="n">
        <v>3</v>
      </c>
      <c r="B14" s="19" t="s">
        <v>56</v>
      </c>
      <c r="C14" s="19"/>
      <c r="D14" s="19"/>
      <c r="E14" s="19" t="s">
        <v>57</v>
      </c>
      <c r="F14" s="19"/>
      <c r="G14" s="19"/>
      <c r="H14" s="19"/>
    </row>
    <row r="15" customFormat="false" ht="15" hidden="false" customHeight="true" outlineLevel="0" collapsed="false">
      <c r="A15" s="18" t="n">
        <v>4</v>
      </c>
      <c r="B15" s="19" t="s">
        <v>58</v>
      </c>
      <c r="C15" s="19"/>
      <c r="D15" s="19"/>
      <c r="E15" s="19" t="s">
        <v>59</v>
      </c>
      <c r="F15" s="19"/>
      <c r="G15" s="19"/>
      <c r="H15" s="19"/>
    </row>
    <row r="16" customFormat="false" ht="15" hidden="false" customHeight="true" outlineLevel="0" collapsed="false">
      <c r="A16" s="18" t="n">
        <v>5</v>
      </c>
      <c r="B16" s="19" t="s">
        <v>60</v>
      </c>
      <c r="C16" s="19"/>
      <c r="D16" s="19"/>
      <c r="E16" s="19" t="s">
        <v>61</v>
      </c>
      <c r="F16" s="19"/>
      <c r="G16" s="19"/>
      <c r="H16" s="19"/>
    </row>
    <row r="18" customFormat="false" ht="15" hidden="false" customHeight="false" outlineLevel="0" collapsed="false">
      <c r="A18" s="13" t="s">
        <v>29</v>
      </c>
      <c r="B18" s="13"/>
      <c r="C18" s="13"/>
      <c r="D18" s="13"/>
      <c r="E18" s="13"/>
      <c r="F18" s="13"/>
      <c r="G18" s="13"/>
      <c r="H18" s="13"/>
    </row>
    <row r="19" customFormat="false" ht="30" hidden="false" customHeight="true" outlineLevel="0" collapsed="false">
      <c r="A19" s="17" t="s">
        <v>30</v>
      </c>
      <c r="B19" s="17" t="s">
        <v>31</v>
      </c>
      <c r="C19" s="17"/>
      <c r="D19" s="17" t="s">
        <v>32</v>
      </c>
      <c r="E19" s="17" t="s">
        <v>33</v>
      </c>
      <c r="F19" s="17" t="s">
        <v>34</v>
      </c>
      <c r="G19" s="17" t="s">
        <v>35</v>
      </c>
      <c r="H19" s="17" t="s">
        <v>36</v>
      </c>
    </row>
    <row r="20" customFormat="false" ht="15" hidden="false" customHeight="true" outlineLevel="0" collapsed="false">
      <c r="A20" s="18" t="n">
        <v>1</v>
      </c>
      <c r="B20" s="19" t="s">
        <v>62</v>
      </c>
      <c r="C20" s="19"/>
      <c r="D20" s="20" t="s">
        <v>63</v>
      </c>
      <c r="E20" s="21" t="n">
        <v>46314</v>
      </c>
      <c r="F20" s="21" t="n">
        <v>46313</v>
      </c>
      <c r="G20" s="22" t="str">
        <f aca="true">IF(B20="","",IF(F20&lt;&gt;"","Closed",IF(AND(E20&lt;&gt;"",TODAY()&gt;E20),"OVERDUE","Open")))</f>
        <v>Closed</v>
      </c>
      <c r="H20" s="19"/>
    </row>
    <row r="21" customFormat="false" ht="22.35" hidden="false" customHeight="true" outlineLevel="0" collapsed="false">
      <c r="A21" s="18" t="n">
        <v>2</v>
      </c>
      <c r="B21" s="19" t="s">
        <v>64</v>
      </c>
      <c r="C21" s="19"/>
      <c r="D21" s="20" t="s">
        <v>65</v>
      </c>
      <c r="E21" s="21" t="n">
        <v>46339</v>
      </c>
      <c r="F21" s="21"/>
      <c r="G21" s="22" t="str">
        <f aca="true">IF(B21="","",IF(F21&lt;&gt;"","Closed",IF(AND(E21&lt;&gt;"",TODAY()&gt;E21),"OVERDUE","Open")))</f>
        <v>Open</v>
      </c>
      <c r="H21" s="19"/>
    </row>
    <row r="22" customFormat="false" ht="22.35" hidden="false" customHeight="true" outlineLevel="0" collapsed="false">
      <c r="A22" s="18" t="n">
        <v>3</v>
      </c>
      <c r="B22" s="19" t="s">
        <v>66</v>
      </c>
      <c r="C22" s="19"/>
      <c r="D22" s="20" t="s">
        <v>67</v>
      </c>
      <c r="E22" s="21" t="n">
        <v>46349</v>
      </c>
      <c r="F22" s="21"/>
      <c r="G22" s="22" t="str">
        <f aca="true">IF(B22="","",IF(F22&lt;&gt;"","Closed",IF(AND(E22&lt;&gt;"",TODAY()&gt;E22),"OVERDUE","Open")))</f>
        <v>Open</v>
      </c>
      <c r="H22" s="19"/>
    </row>
    <row r="23" customFormat="false" ht="15" hidden="false" customHeight="false" outlineLevel="0" collapsed="false">
      <c r="A23" s="18" t="n">
        <v>4</v>
      </c>
      <c r="B23" s="19"/>
      <c r="C23" s="19"/>
      <c r="D23" s="20"/>
      <c r="E23" s="21"/>
      <c r="F23" s="21"/>
      <c r="G23" s="22" t="str">
        <f aca="true">IF(B23="","",IF(F23&lt;&gt;"","Closed",IF(AND(E23&lt;&gt;"",TODAY()&gt;E23),"OVERDUE","Open")))</f>
        <v/>
      </c>
      <c r="H23" s="19"/>
    </row>
    <row r="24" customFormat="false" ht="15" hidden="false" customHeight="false" outlineLevel="0" collapsed="false">
      <c r="A24" s="18" t="n">
        <v>5</v>
      </c>
      <c r="B24" s="19"/>
      <c r="C24" s="19"/>
      <c r="D24" s="20"/>
      <c r="E24" s="21"/>
      <c r="F24" s="21"/>
      <c r="G24" s="22" t="str">
        <f aca="true">IF(B24="","",IF(F24&lt;&gt;"","Closed",IF(AND(E24&lt;&gt;"",TODAY()&gt;E24),"OVERDUE","Open")))</f>
        <v/>
      </c>
      <c r="H24" s="19"/>
    </row>
    <row r="25" customFormat="false" ht="15" hidden="false" customHeight="false" outlineLevel="0" collapsed="false">
      <c r="A25" s="18" t="n">
        <v>6</v>
      </c>
      <c r="B25" s="19"/>
      <c r="C25" s="19"/>
      <c r="D25" s="20"/>
      <c r="E25" s="21"/>
      <c r="F25" s="21"/>
      <c r="G25" s="22" t="str">
        <f aca="true">IF(B25="","",IF(F25&lt;&gt;"","Closed",IF(AND(E25&lt;&gt;"",TODAY()&gt;E25),"OVERDUE","Open")))</f>
        <v/>
      </c>
      <c r="H25" s="19"/>
    </row>
    <row r="26" customFormat="false" ht="15" hidden="false" customHeight="false" outlineLevel="0" collapsed="false">
      <c r="A26" s="18" t="n">
        <v>7</v>
      </c>
      <c r="B26" s="19"/>
      <c r="C26" s="19"/>
      <c r="D26" s="20"/>
      <c r="E26" s="21"/>
      <c r="F26" s="21"/>
      <c r="G26" s="22" t="str">
        <f aca="true">IF(B26="","",IF(F26&lt;&gt;"","Closed",IF(AND(E26&lt;&gt;"",TODAY()&gt;E26),"OVERDUE","Open")))</f>
        <v/>
      </c>
      <c r="H26" s="19"/>
    </row>
    <row r="27" customFormat="false" ht="15" hidden="false" customHeight="false" outlineLevel="0" collapsed="false">
      <c r="A27" s="18" t="n">
        <v>8</v>
      </c>
      <c r="B27" s="19"/>
      <c r="C27" s="19"/>
      <c r="D27" s="20"/>
      <c r="E27" s="21"/>
      <c r="F27" s="21"/>
      <c r="G27" s="22" t="str">
        <f aca="true">IF(B27="","",IF(F27&lt;&gt;"","Closed",IF(AND(E27&lt;&gt;"",TODAY()&gt;E27),"OVERDUE","Open")))</f>
        <v/>
      </c>
      <c r="H27" s="19"/>
    </row>
    <row r="28" customFormat="false" ht="15" hidden="false" customHeight="false" outlineLevel="0" collapsed="false">
      <c r="A28" s="23" t="s">
        <v>37</v>
      </c>
      <c r="B28" s="23"/>
      <c r="C28" s="23"/>
      <c r="D28" s="23"/>
      <c r="E28" s="23"/>
      <c r="F28" s="23"/>
      <c r="G28" s="24" t="n">
        <f aca="false">COUNTIF($G$20:$G$27,"Open")+COUNTIF($G$20:$G$27,"OVERDUE")</f>
        <v>2</v>
      </c>
      <c r="H28" s="24"/>
    </row>
    <row r="29" customFormat="false" ht="15" hidden="false" customHeight="false" outlineLevel="0" collapsed="false">
      <c r="A29" s="23" t="s">
        <v>38</v>
      </c>
      <c r="B29" s="23"/>
      <c r="C29" s="23"/>
      <c r="D29" s="23"/>
      <c r="E29" s="23"/>
      <c r="F29" s="23"/>
      <c r="G29" s="24" t="n">
        <f aca="false">COUNTIF($G$20:$G$27,"OVERDUE")</f>
        <v>0</v>
      </c>
      <c r="H29" s="24"/>
    </row>
    <row r="31" customFormat="false" ht="15" hidden="false" customHeight="true" outlineLevel="0" collapsed="false">
      <c r="A31" s="25" t="s">
        <v>39</v>
      </c>
      <c r="B31" s="25"/>
      <c r="C31" s="25" t="s">
        <v>40</v>
      </c>
      <c r="D31" s="25"/>
      <c r="E31" s="25" t="s">
        <v>41</v>
      </c>
      <c r="F31" s="25"/>
      <c r="G31" s="25"/>
      <c r="H31" s="25"/>
    </row>
    <row r="32" customFormat="false" ht="21.75" hidden="false" customHeight="true" outlineLevel="0" collapsed="false">
      <c r="A32" s="26" t="s">
        <v>42</v>
      </c>
      <c r="B32" s="26"/>
      <c r="C32" s="26" t="s">
        <v>42</v>
      </c>
      <c r="D32" s="26"/>
      <c r="E32" s="26" t="s">
        <v>42</v>
      </c>
      <c r="F32" s="26"/>
      <c r="G32" s="26"/>
      <c r="H32" s="26"/>
    </row>
    <row r="33" customFormat="false" ht="21.75" hidden="false" customHeight="true" outlineLevel="0" collapsed="false">
      <c r="A33" s="26" t="s">
        <v>43</v>
      </c>
      <c r="B33" s="26"/>
      <c r="C33" s="26" t="s">
        <v>43</v>
      </c>
      <c r="D33" s="26"/>
      <c r="E33" s="26" t="s">
        <v>43</v>
      </c>
      <c r="F33" s="26"/>
      <c r="G33" s="26"/>
      <c r="H33" s="26"/>
    </row>
    <row r="34" customFormat="false" ht="21.75" hidden="false" customHeight="true" outlineLevel="0" collapsed="false">
      <c r="A34" s="26" t="s">
        <v>44</v>
      </c>
      <c r="B34" s="26"/>
      <c r="C34" s="26" t="s">
        <v>44</v>
      </c>
      <c r="D34" s="26"/>
      <c r="E34" s="26" t="s">
        <v>44</v>
      </c>
      <c r="F34" s="26"/>
      <c r="G34" s="26"/>
      <c r="H34" s="26"/>
    </row>
  </sheetData>
  <mergeCells count="56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10:H10"/>
    <mergeCell ref="B11:D11"/>
    <mergeCell ref="E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A18:H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G28:H28"/>
    <mergeCell ref="A29:F29"/>
    <mergeCell ref="G29:H29"/>
    <mergeCell ref="A31:B31"/>
    <mergeCell ref="C31:D31"/>
    <mergeCell ref="E31:H31"/>
    <mergeCell ref="A32:B32"/>
    <mergeCell ref="C32:D32"/>
    <mergeCell ref="E32:H32"/>
    <mergeCell ref="A33:B33"/>
    <mergeCell ref="C33:D33"/>
    <mergeCell ref="E33:H33"/>
    <mergeCell ref="A34:B34"/>
    <mergeCell ref="C34:D34"/>
    <mergeCell ref="E34:H34"/>
  </mergeCells>
  <conditionalFormatting sqref="A1:H4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8" type="list">
      <formula1>"Design,Installation,Maintenance,Operation,Equipment failure,Procedure"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Instrument Failure Root Cause Analysis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