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Example!$A$1:$P$67</definedName>
    <definedName function="false" hidden="false" localSheetId="1" name="_xlnm.Print_Area" vbProcedure="false">Template!$A$1:$P$67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<sst xmlns="http://schemas.openxmlformats.org/spreadsheetml/2006/main" count="190" uniqueCount="124">
  <si>
    <t xml:space="preserve">HOW TO USE: INSTRUMENT INDEX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</si>
  <si>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</si>
  <si>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</si>
  <si>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</si>
  <si>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</si>
  <si>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one row per instrument tag, following ISA 5.1 tag numbering.</t>
  </si>
  <si>
    <t xml:space="preserve">2. Fill the service description so an operator understands what is measured without opening the P&amp;ID.</t>
  </si>
  <si>
    <t xml:space="preserve">3. Link each tag to its data sheet, hook up and loop drawing numbers; these columns become the document cross reference.</t>
  </si>
  <si>
    <t xml:space="preserve">4. Use the System and Location drop downs to keep values consistent, which makes filtering easy.</t>
  </si>
  <si>
    <t xml:space="preserve">5. Issue the index with each project revision and highlight changed rows.</t>
  </si>
  <si>
    <t xml:space="preserve">What the formulas do</t>
  </si>
  <si>
    <t xml:space="preserve">• Total tags counts every filled tag number.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</si>
  <si>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</si>
  <si>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</si>
  <si>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INDEX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</si>
  <si>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</si>
  <si>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</si>
  <si>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</si>
  <si>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</si>
  <si>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Plant unit</t>
  </si>
  <si>
    <t xml:space="preserve">Revision</t>
  </si>
  <si>
    <t xml:space="preserve">Date</t>
  </si>
  <si>
    <t xml:space="preserve">Instrument index</t>
  </si>
  <si>
    <t xml:space="preserve">Sr</t>
  </si>
  <si>
    <t xml:space="preserve">Tag number</t>
  </si>
  <si>
    <t xml:space="preserve">Service description</t>
  </si>
  <si>
    <t xml:space="preserve">Instrument type</t>
  </si>
  <si>
    <t xml:space="preserve">Line / equipment</t>
  </si>
  <si>
    <t xml:space="preserve">P&amp;ID number</t>
  </si>
  <si>
    <t xml:space="preserve">Range min</t>
  </si>
  <si>
    <t xml:space="preserve">Range max</t>
  </si>
  <si>
    <t xml:space="preserve">Unit</t>
  </si>
  <si>
    <t xml:space="preserve">Signal</t>
  </si>
  <si>
    <t xml:space="preserve">System</t>
  </si>
  <si>
    <t xml:space="preserve">Data sheet no</t>
  </si>
  <si>
    <t xml:space="preserve">Hook up drawing</t>
  </si>
  <si>
    <t xml:space="preserve">Loop drawing</t>
  </si>
  <si>
    <t xml:space="preserve">Location</t>
  </si>
  <si>
    <t xml:space="preserve">Remarks</t>
  </si>
  <si>
    <t xml:space="preserve">Total tags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</si>
  <si>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</si>
  <si>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</si>
  <si>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</si>
  <si>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</si>
  <si>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</si>
  <si>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</si>
  <si>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</si>
  <si>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INST IDX 001      Rev: 0</t>
  </si>
  <si>
    <t xml:space="preserve">Boiler 3 upgrade</t>
  </si>
  <si>
    <t xml:space="preserve">Utilities, unit 100</t>
  </si>
  <si>
    <t xml:space="preserve">B, issued for construction</t>
  </si>
  <si>
    <t xml:space="preserve">PT 1101</t>
  </si>
  <si>
    <t xml:space="preserve">Steam header pressure</t>
  </si>
  <si>
    <t xml:space="preserve">Pressure transmitter</t>
  </si>
  <si>
    <t xml:space="preserve">8" ST 1101</t>
  </si>
  <si>
    <t xml:space="preserve">PID 100 02</t>
  </si>
  <si>
    <t xml:space="preserve">bar g</t>
  </si>
  <si>
    <t xml:space="preserve">4 to 20 mA HART</t>
  </si>
  <si>
    <t xml:space="preserve">DCS</t>
  </si>
  <si>
    <t xml:space="preserve">DS PT 01</t>
  </si>
  <si>
    <t xml:space="preserve">HU PT 01</t>
  </si>
  <si>
    <t xml:space="preserve">LD 1101</t>
  </si>
  <si>
    <t xml:space="preserve">Field</t>
  </si>
  <si>
    <t xml:space="preserve">PSH 1105</t>
  </si>
  <si>
    <t xml:space="preserve">Air receiver high pressure</t>
  </si>
  <si>
    <t xml:space="preserve">Pressure switch</t>
  </si>
  <si>
    <t xml:space="preserve">V 1105</t>
  </si>
  <si>
    <t xml:space="preserve">PID 100 05</t>
  </si>
  <si>
    <t xml:space="preserve">Dry contact</t>
  </si>
  <si>
    <t xml:space="preserve">PLC</t>
  </si>
  <si>
    <t xml:space="preserve">DS PS 01</t>
  </si>
  <si>
    <t xml:space="preserve">HU PS 01</t>
  </si>
  <si>
    <t xml:space="preserve">LD 1105</t>
  </si>
  <si>
    <t xml:space="preserve">TT 2101</t>
  </si>
  <si>
    <t xml:space="preserve">Reactor jacket outlet temperature</t>
  </si>
  <si>
    <t xml:space="preserve">Temperature transmitter + Pt100</t>
  </si>
  <si>
    <t xml:space="preserve">4" CW 2101</t>
  </si>
  <si>
    <t xml:space="preserve">PID 200 01</t>
  </si>
  <si>
    <t xml:space="preserve">°C</t>
  </si>
  <si>
    <t xml:space="preserve">DS TT 01</t>
  </si>
  <si>
    <t xml:space="preserve">HU TT 02</t>
  </si>
  <si>
    <t xml:space="preserve">LD 2101</t>
  </si>
  <si>
    <t xml:space="preserve">FT 3101</t>
  </si>
  <si>
    <t xml:space="preserve">Feed flow to column</t>
  </si>
  <si>
    <t xml:space="preserve">Magnetic flowmeter</t>
  </si>
  <si>
    <t xml:space="preserve">3" P 3101</t>
  </si>
  <si>
    <t xml:space="preserve">PID 300 01</t>
  </si>
  <si>
    <t xml:space="preserve">m³/h</t>
  </si>
  <si>
    <t xml:space="preserve">DS FT 01</t>
  </si>
  <si>
    <t xml:space="preserve">HU FT 03</t>
  </si>
  <si>
    <t xml:space="preserve">LD 3101</t>
  </si>
  <si>
    <t xml:space="preserve">FV 3101</t>
  </si>
  <si>
    <t xml:space="preserve">Feed flow control valve</t>
  </si>
  <si>
    <t xml:space="preserve">Control valve, globe</t>
  </si>
  <si>
    <t xml:space="preserve">%</t>
  </si>
  <si>
    <t xml:space="preserve">DS CV 01</t>
  </si>
  <si>
    <t xml:space="preserve">HU CV 01</t>
  </si>
  <si>
    <t xml:space="preserve">LT 4102</t>
  </si>
  <si>
    <t xml:space="preserve">Storage tank level</t>
  </si>
  <si>
    <t xml:space="preserve">Radar level transmitter</t>
  </si>
  <si>
    <t xml:space="preserve">T 4102</t>
  </si>
  <si>
    <t xml:space="preserve">PID 400 02</t>
  </si>
  <si>
    <t xml:space="preserve">m</t>
  </si>
  <si>
    <t xml:space="preserve">DS LT 02</t>
  </si>
  <si>
    <t xml:space="preserve">HU LT 05</t>
  </si>
  <si>
    <t xml:space="preserve">LD 4102</t>
  </si>
  <si>
    <t xml:space="preserve">LSHH 4103</t>
  </si>
  <si>
    <t xml:space="preserve">Storage tank high high level</t>
  </si>
  <si>
    <t xml:space="preserve">Vibrating fork switch</t>
  </si>
  <si>
    <t xml:space="preserve">NAMUR</t>
  </si>
  <si>
    <t xml:space="preserve">SIS</t>
  </si>
  <si>
    <t xml:space="preserve">DS LS 01</t>
  </si>
  <si>
    <t xml:space="preserve">HU LS 01</t>
  </si>
  <si>
    <t xml:space="preserve">LD 4103</t>
  </si>
  <si>
    <t xml:space="preserve">SIL 1 overfill</t>
  </si>
  <si>
    <t xml:space="preserve">XV 4101</t>
  </si>
  <si>
    <t xml:space="preserve">Tank inlet shutdown valve</t>
  </si>
  <si>
    <t xml:space="preserve">On/off ball valve</t>
  </si>
  <si>
    <t xml:space="preserve">6" P 4101</t>
  </si>
  <si>
    <t xml:space="preserve">PID 400 01</t>
  </si>
  <si>
    <t xml:space="preserve">24 V DC SOV</t>
  </si>
  <si>
    <t xml:space="preserve">DS XV 01</t>
  </si>
  <si>
    <t xml:space="preserve">HU XV 01</t>
  </si>
  <si>
    <t xml:space="preserve">LD 4101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</si>
</sst>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9" min="7" style="0" width="8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3" min="12" style="0" width="12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6" min="16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0"/>
      <c r="F2" s="10"/>
      <c r="G2" s="10"/>
      <c r="H2" s="10"/>
      <c r="I2" s="11" t="s">
        <v>16</v>
      </c>
      <c r="J2" s="11"/>
      <c r="K2" s="11"/>
      <c r="L2" s="11"/>
      <c r="M2" s="11"/>
      <c r="N2" s="11"/>
      <c r="O2" s="11"/>
      <c r="P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5" hidden="false" customHeight="true" outlineLevel="0" collapsed="false">
      <c r="A6" s="14" t="s">
        <v>18</v>
      </c>
      <c r="B6" s="14"/>
      <c r="C6" s="14"/>
      <c r="D6" s="14"/>
      <c r="E6" s="15"/>
      <c r="F6" s="15"/>
      <c r="G6" s="15"/>
      <c r="H6" s="15"/>
      <c r="I6" s="14" t="s">
        <v>19</v>
      </c>
      <c r="J6" s="14"/>
      <c r="K6" s="14"/>
      <c r="L6" s="14"/>
      <c r="M6" s="15"/>
      <c r="N6" s="15"/>
      <c r="O6" s="15"/>
      <c r="P6" s="15"/>
    </row>
    <row r="7" customFormat="false" ht="15" hidden="false" customHeight="true" outlineLevel="0" collapsed="false">
      <c r="A7" s="14" t="s">
        <v>20</v>
      </c>
      <c r="B7" s="14"/>
      <c r="C7" s="14"/>
      <c r="D7" s="14"/>
      <c r="E7" s="15"/>
      <c r="F7" s="15"/>
      <c r="G7" s="15"/>
      <c r="H7" s="15"/>
      <c r="I7" s="14" t="s">
        <v>21</v>
      </c>
      <c r="J7" s="14"/>
      <c r="K7" s="14"/>
      <c r="L7" s="14"/>
      <c r="M7" s="16"/>
      <c r="N7" s="16"/>
      <c r="O7" s="16"/>
      <c r="P7" s="16"/>
    </row>
    <row r="9" customFormat="false" ht="15" hidden="false" customHeight="false" outlineLevel="0" collapsed="false">
      <c r="A9" s="13" t="s">
        <v>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45" hidden="false" customHeight="true" outlineLevel="0" collapsed="false">
      <c r="A10" s="17" t="s">
        <v>23</v>
      </c>
      <c r="B10" s="17" t="s">
        <v>24</v>
      </c>
      <c r="C10" s="17" t="s">
        <v>25</v>
      </c>
      <c r="D10" s="17" t="s">
        <v>26</v>
      </c>
      <c r="E10" s="17" t="s">
        <v>27</v>
      </c>
      <c r="F10" s="17" t="s">
        <v>28</v>
      </c>
      <c r="G10" s="17" t="s">
        <v>29</v>
      </c>
      <c r="H10" s="17" t="s">
        <v>30</v>
      </c>
      <c r="I10" s="17" t="s">
        <v>31</v>
      </c>
      <c r="J10" s="17" t="s">
        <v>32</v>
      </c>
      <c r="K10" s="17" t="s">
        <v>33</v>
      </c>
      <c r="L10" s="17" t="s">
        <v>34</v>
      </c>
      <c r="M10" s="17" t="s">
        <v>35</v>
      </c>
      <c r="N10" s="17" t="s">
        <v>36</v>
      </c>
      <c r="O10" s="17" t="s">
        <v>37</v>
      </c>
      <c r="P10" s="17" t="s">
        <v>38</v>
      </c>
    </row>
    <row r="11" customFormat="false" ht="15" hidden="false" customHeight="false" outlineLevel="0" collapsed="false">
      <c r="A11" s="18" t="n">
        <v>1</v>
      </c>
      <c r="B11" s="19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</row>
    <row r="12" customFormat="false" ht="15" hidden="false" customHeight="false" outlineLevel="0" collapsed="false">
      <c r="A12" s="18" t="n">
        <v>2</v>
      </c>
      <c r="B12" s="19"/>
      <c r="C12" s="20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/>
    </row>
    <row r="13" customFormat="false" ht="15" hidden="false" customHeight="false" outlineLevel="0" collapsed="false">
      <c r="A13" s="18" t="n">
        <v>3</v>
      </c>
      <c r="B13" s="19"/>
      <c r="C13" s="20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</row>
    <row r="14" customFormat="false" ht="15" hidden="false" customHeight="false" outlineLevel="0" collapsed="false">
      <c r="A14" s="18" t="n">
        <v>4</v>
      </c>
      <c r="B14" s="19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/>
    </row>
    <row r="15" customFormat="false" ht="15" hidden="false" customHeight="false" outlineLevel="0" collapsed="false">
      <c r="A15" s="18" t="n">
        <v>5</v>
      </c>
      <c r="B15" s="19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/>
    </row>
    <row r="16" customFormat="false" ht="15" hidden="false" customHeight="false" outlineLevel="0" collapsed="false">
      <c r="A16" s="18" t="n">
        <v>6</v>
      </c>
      <c r="B16" s="19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</row>
    <row r="17" customFormat="false" ht="15" hidden="false" customHeight="false" outlineLevel="0" collapsed="false">
      <c r="A17" s="18" t="n">
        <v>7</v>
      </c>
      <c r="B17" s="19"/>
      <c r="C17" s="20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/>
    </row>
    <row r="18" customFormat="false" ht="15" hidden="false" customHeight="false" outlineLevel="0" collapsed="false">
      <c r="A18" s="18" t="n">
        <v>8</v>
      </c>
      <c r="B18" s="19"/>
      <c r="C18" s="20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0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/>
    </row>
    <row r="51" customFormat="false" ht="15" hidden="false" customHeight="false" outlineLevel="0" collapsed="false">
      <c r="A51" s="18" t="n">
        <v>41</v>
      </c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/>
    </row>
    <row r="52" customFormat="false" ht="15" hidden="false" customHeight="false" outlineLevel="0" collapsed="false">
      <c r="A52" s="18" t="n">
        <v>42</v>
      </c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/>
    </row>
    <row r="53" customFormat="false" ht="15" hidden="false" customHeight="false" outlineLevel="0" collapsed="false">
      <c r="A53" s="18" t="n">
        <v>43</v>
      </c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/>
    </row>
    <row r="54" customFormat="false" ht="15" hidden="false" customHeight="false" outlineLevel="0" collapsed="false">
      <c r="A54" s="18" t="n">
        <v>44</v>
      </c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/>
    </row>
    <row r="55" customFormat="false" ht="15" hidden="false" customHeight="false" outlineLevel="0" collapsed="false">
      <c r="A55" s="18" t="n">
        <v>45</v>
      </c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0"/>
    </row>
    <row r="56" customFormat="false" ht="15" hidden="false" customHeight="false" outlineLevel="0" collapsed="false">
      <c r="A56" s="18" t="n">
        <v>46</v>
      </c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/>
    </row>
    <row r="57" customFormat="false" ht="15" hidden="false" customHeight="false" outlineLevel="0" collapsed="false">
      <c r="A57" s="18" t="n">
        <v>47</v>
      </c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/>
    </row>
    <row r="58" customFormat="false" ht="15" hidden="false" customHeight="false" outlineLevel="0" collapsed="false">
      <c r="A58" s="18" t="n">
        <v>48</v>
      </c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/>
    </row>
    <row r="59" customFormat="false" ht="15" hidden="false" customHeight="false" outlineLevel="0" collapsed="false">
      <c r="A59" s="18" t="n">
        <v>49</v>
      </c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0"/>
    </row>
    <row r="60" customFormat="false" ht="15" hidden="false" customHeight="false" outlineLevel="0" collapsed="false">
      <c r="A60" s="18" t="n">
        <v>50</v>
      </c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/>
    </row>
    <row r="61" customFormat="false" ht="15" hidden="false" customHeight="false" outlineLevel="0" collapsed="false">
      <c r="A61" s="21" t="s">
        <v>39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2" t="n">
        <f aca="false">COUNTA($B$11:$B$60)</f>
        <v>0</v>
      </c>
      <c r="P61" s="22"/>
    </row>
    <row r="63" customFormat="false" ht="15" hidden="false" customHeight="true" outlineLevel="0" collapsed="false">
      <c r="A63" s="23" t="s">
        <v>40</v>
      </c>
      <c r="B63" s="23"/>
      <c r="C63" s="23"/>
      <c r="D63" s="23"/>
      <c r="E63" s="23"/>
      <c r="F63" s="23" t="s">
        <v>41</v>
      </c>
      <c r="G63" s="23"/>
      <c r="H63" s="23"/>
      <c r="I63" s="23"/>
      <c r="J63" s="23"/>
      <c r="K63" s="23" t="s">
        <v>42</v>
      </c>
      <c r="L63" s="23"/>
      <c r="M63" s="23"/>
      <c r="N63" s="23"/>
      <c r="O63" s="23"/>
      <c r="P63" s="23"/>
    </row>
    <row r="64" customFormat="false" ht="21.75" hidden="false" customHeight="true" outlineLevel="0" collapsed="false">
      <c r="A64" s="24" t="s">
        <v>43</v>
      </c>
      <c r="B64" s="24"/>
      <c r="C64" s="24"/>
      <c r="D64" s="24"/>
      <c r="E64" s="24"/>
      <c r="F64" s="24" t="s">
        <v>43</v>
      </c>
      <c r="G64" s="24"/>
      <c r="H64" s="24"/>
      <c r="I64" s="24"/>
      <c r="J64" s="24"/>
      <c r="K64" s="24" t="s">
        <v>43</v>
      </c>
      <c r="L64" s="24"/>
      <c r="M64" s="24"/>
      <c r="N64" s="24"/>
      <c r="O64" s="24"/>
      <c r="P64" s="24"/>
    </row>
    <row r="65" customFormat="false" ht="21.75" hidden="false" customHeight="true" outlineLevel="0" collapsed="false">
      <c r="A65" s="24" t="s">
        <v>44</v>
      </c>
      <c r="B65" s="24"/>
      <c r="C65" s="24"/>
      <c r="D65" s="24"/>
      <c r="E65" s="24"/>
      <c r="F65" s="24" t="s">
        <v>44</v>
      </c>
      <c r="G65" s="24"/>
      <c r="H65" s="24"/>
      <c r="I65" s="24"/>
      <c r="J65" s="24"/>
      <c r="K65" s="24" t="s">
        <v>44</v>
      </c>
      <c r="L65" s="24"/>
      <c r="M65" s="24"/>
      <c r="N65" s="24"/>
      <c r="O65" s="24"/>
      <c r="P65" s="24"/>
    </row>
    <row r="66" customFormat="false" ht="21.75" hidden="false" customHeight="true" outlineLevel="0" collapsed="false">
      <c r="A66" s="24" t="s">
        <v>45</v>
      </c>
      <c r="B66" s="24"/>
      <c r="C66" s="24"/>
      <c r="D66" s="24"/>
      <c r="E66" s="24"/>
      <c r="F66" s="24" t="s">
        <v>45</v>
      </c>
      <c r="G66" s="24"/>
      <c r="H66" s="24"/>
      <c r="I66" s="24"/>
      <c r="J66" s="24"/>
      <c r="K66" s="24" t="s">
        <v>45</v>
      </c>
      <c r="L66" s="24"/>
      <c r="M66" s="24"/>
      <c r="N66" s="24"/>
      <c r="O66" s="24"/>
      <c r="P66" s="24"/>
    </row>
  </sheetData>
  <mergeCells count="28">
    <mergeCell ref="A1:P1"/>
    <mergeCell ref="A2:H2"/>
    <mergeCell ref="I2:P2"/>
    <mergeCell ref="A3:P3"/>
    <mergeCell ref="A5:P5"/>
    <mergeCell ref="A6:D6"/>
    <mergeCell ref="E6:H6"/>
    <mergeCell ref="I6:L6"/>
    <mergeCell ref="M6:P6"/>
    <mergeCell ref="A7:D7"/>
    <mergeCell ref="E7:H7"/>
    <mergeCell ref="I7:L7"/>
    <mergeCell ref="M7:P7"/>
    <mergeCell ref="A9:P9"/>
    <mergeCell ref="A61:N61"/>
    <mergeCell ref="O61:P61"/>
    <mergeCell ref="A63:E63"/>
    <mergeCell ref="F63:J63"/>
    <mergeCell ref="K63:P63"/>
    <mergeCell ref="A64:E64"/>
    <mergeCell ref="F64:J64"/>
    <mergeCell ref="K64:P64"/>
    <mergeCell ref="A65:E65"/>
    <mergeCell ref="F65:J65"/>
    <mergeCell ref="K65:P65"/>
    <mergeCell ref="A66:E66"/>
    <mergeCell ref="F66:J66"/>
    <mergeCell ref="K66:P66"/>
  </mergeCells>
  <conditionalFormatting sqref="A1:P7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K11:K60" type="list">
      <formula1>"DCS,PLC,SIS,F&amp;G,Local,Package"</formula1>
      <formula2>0</formula2>
    </dataValidation>
    <dataValidation allowBlank="true" errorStyle="stop" operator="between" showDropDown="false" showErrorMessage="false" showInputMessage="false" sqref="O11:O60" type="list">
      <formula1>"Field,Panel,Control room,Package"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9" min="7" style="0" width="8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3" min="12" style="0" width="12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6" min="16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0"/>
      <c r="G2" s="10"/>
      <c r="H2" s="10"/>
      <c r="I2" s="11" t="s">
        <v>47</v>
      </c>
      <c r="J2" s="11"/>
      <c r="K2" s="11"/>
      <c r="L2" s="11"/>
      <c r="M2" s="11"/>
      <c r="N2" s="11"/>
      <c r="O2" s="11"/>
      <c r="P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5" hidden="false" customHeight="true" outlineLevel="0" collapsed="false">
      <c r="A6" s="14" t="s">
        <v>18</v>
      </c>
      <c r="B6" s="14"/>
      <c r="C6" s="14"/>
      <c r="D6" s="14"/>
      <c r="E6" s="15" t="s">
        <v>48</v>
      </c>
      <c r="F6" s="15"/>
      <c r="G6" s="15"/>
      <c r="H6" s="15"/>
      <c r="I6" s="14" t="s">
        <v>19</v>
      </c>
      <c r="J6" s="14"/>
      <c r="K6" s="14"/>
      <c r="L6" s="14"/>
      <c r="M6" s="15" t="s">
        <v>49</v>
      </c>
      <c r="N6" s="15"/>
      <c r="O6" s="15"/>
      <c r="P6" s="15"/>
    </row>
    <row r="7" customFormat="false" ht="15" hidden="false" customHeight="true" outlineLevel="0" collapsed="false">
      <c r="A7" s="14" t="s">
        <v>20</v>
      </c>
      <c r="B7" s="14"/>
      <c r="C7" s="14"/>
      <c r="D7" s="14"/>
      <c r="E7" s="15" t="s">
        <v>50</v>
      </c>
      <c r="F7" s="15"/>
      <c r="G7" s="15"/>
      <c r="H7" s="15"/>
      <c r="I7" s="14" t="s">
        <v>21</v>
      </c>
      <c r="J7" s="14"/>
      <c r="K7" s="14"/>
      <c r="L7" s="14"/>
      <c r="M7" s="16" t="n">
        <v>46307</v>
      </c>
      <c r="N7" s="16"/>
      <c r="O7" s="16"/>
      <c r="P7" s="16"/>
    </row>
    <row r="9" customFormat="false" ht="15" hidden="false" customHeight="false" outlineLevel="0" collapsed="false">
      <c r="A9" s="13" t="s">
        <v>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45" hidden="false" customHeight="true" outlineLevel="0" collapsed="false">
      <c r="A10" s="17" t="s">
        <v>23</v>
      </c>
      <c r="B10" s="17" t="s">
        <v>24</v>
      </c>
      <c r="C10" s="17" t="s">
        <v>25</v>
      </c>
      <c r="D10" s="17" t="s">
        <v>26</v>
      </c>
      <c r="E10" s="17" t="s">
        <v>27</v>
      </c>
      <c r="F10" s="17" t="s">
        <v>28</v>
      </c>
      <c r="G10" s="17" t="s">
        <v>29</v>
      </c>
      <c r="H10" s="17" t="s">
        <v>30</v>
      </c>
      <c r="I10" s="17" t="s">
        <v>31</v>
      </c>
      <c r="J10" s="17" t="s">
        <v>32</v>
      </c>
      <c r="K10" s="17" t="s">
        <v>33</v>
      </c>
      <c r="L10" s="17" t="s">
        <v>34</v>
      </c>
      <c r="M10" s="17" t="s">
        <v>35</v>
      </c>
      <c r="N10" s="17" t="s">
        <v>36</v>
      </c>
      <c r="O10" s="17" t="s">
        <v>37</v>
      </c>
      <c r="P10" s="17" t="s">
        <v>38</v>
      </c>
    </row>
    <row r="11" customFormat="false" ht="22.35" hidden="false" customHeight="false" outlineLevel="0" collapsed="false">
      <c r="A11" s="18" t="n">
        <v>1</v>
      </c>
      <c r="B11" s="19" t="s">
        <v>51</v>
      </c>
      <c r="C11" s="20" t="s">
        <v>52</v>
      </c>
      <c r="D11" s="19" t="s">
        <v>53</v>
      </c>
      <c r="E11" s="19" t="s">
        <v>54</v>
      </c>
      <c r="F11" s="19" t="s">
        <v>55</v>
      </c>
      <c r="G11" s="19" t="n">
        <v>0</v>
      </c>
      <c r="H11" s="19" t="n">
        <v>16</v>
      </c>
      <c r="I11" s="19" t="s">
        <v>56</v>
      </c>
      <c r="J11" s="19" t="s">
        <v>57</v>
      </c>
      <c r="K11" s="19" t="s">
        <v>58</v>
      </c>
      <c r="L11" s="19" t="s">
        <v>59</v>
      </c>
      <c r="M11" s="19" t="s">
        <v>60</v>
      </c>
      <c r="N11" s="19" t="s">
        <v>61</v>
      </c>
      <c r="O11" s="19" t="s">
        <v>62</v>
      </c>
      <c r="P11" s="20"/>
    </row>
    <row r="12" customFormat="false" ht="15" hidden="false" customHeight="false" outlineLevel="0" collapsed="false">
      <c r="A12" s="18" t="n">
        <v>2</v>
      </c>
      <c r="B12" s="19" t="s">
        <v>63</v>
      </c>
      <c r="C12" s="20" t="s">
        <v>64</v>
      </c>
      <c r="D12" s="19" t="s">
        <v>65</v>
      </c>
      <c r="E12" s="19" t="s">
        <v>66</v>
      </c>
      <c r="F12" s="19" t="s">
        <v>67</v>
      </c>
      <c r="G12" s="19" t="n">
        <v>0</v>
      </c>
      <c r="H12" s="19" t="n">
        <v>16</v>
      </c>
      <c r="I12" s="19" t="s">
        <v>56</v>
      </c>
      <c r="J12" s="19" t="s">
        <v>68</v>
      </c>
      <c r="K12" s="19" t="s">
        <v>69</v>
      </c>
      <c r="L12" s="19" t="s">
        <v>70</v>
      </c>
      <c r="M12" s="19" t="s">
        <v>71</v>
      </c>
      <c r="N12" s="19" t="s">
        <v>72</v>
      </c>
      <c r="O12" s="19" t="s">
        <v>62</v>
      </c>
      <c r="P12" s="20"/>
    </row>
    <row r="13" customFormat="false" ht="22.35" hidden="false" customHeight="false" outlineLevel="0" collapsed="false">
      <c r="A13" s="18" t="n">
        <v>3</v>
      </c>
      <c r="B13" s="19" t="s">
        <v>73</v>
      </c>
      <c r="C13" s="20" t="s">
        <v>74</v>
      </c>
      <c r="D13" s="19" t="s">
        <v>75</v>
      </c>
      <c r="E13" s="19" t="s">
        <v>76</v>
      </c>
      <c r="F13" s="19" t="s">
        <v>77</v>
      </c>
      <c r="G13" s="19" t="n">
        <v>0</v>
      </c>
      <c r="H13" s="19" t="n">
        <v>200</v>
      </c>
      <c r="I13" s="19" t="s">
        <v>78</v>
      </c>
      <c r="J13" s="19" t="s">
        <v>57</v>
      </c>
      <c r="K13" s="19" t="s">
        <v>58</v>
      </c>
      <c r="L13" s="19" t="s">
        <v>79</v>
      </c>
      <c r="M13" s="19" t="s">
        <v>80</v>
      </c>
      <c r="N13" s="19" t="s">
        <v>81</v>
      </c>
      <c r="O13" s="19" t="s">
        <v>62</v>
      </c>
      <c r="P13" s="20"/>
    </row>
    <row r="14" customFormat="false" ht="22.35" hidden="false" customHeight="false" outlineLevel="0" collapsed="false">
      <c r="A14" s="18" t="n">
        <v>4</v>
      </c>
      <c r="B14" s="19" t="s">
        <v>82</v>
      </c>
      <c r="C14" s="20" t="s">
        <v>83</v>
      </c>
      <c r="D14" s="19" t="s">
        <v>84</v>
      </c>
      <c r="E14" s="19" t="s">
        <v>85</v>
      </c>
      <c r="F14" s="19" t="s">
        <v>86</v>
      </c>
      <c r="G14" s="19" t="n">
        <v>0</v>
      </c>
      <c r="H14" s="19" t="n">
        <v>120</v>
      </c>
      <c r="I14" s="19" t="s">
        <v>87</v>
      </c>
      <c r="J14" s="19" t="s">
        <v>57</v>
      </c>
      <c r="K14" s="19" t="s">
        <v>58</v>
      </c>
      <c r="L14" s="19" t="s">
        <v>88</v>
      </c>
      <c r="M14" s="19" t="s">
        <v>89</v>
      </c>
      <c r="N14" s="19" t="s">
        <v>90</v>
      </c>
      <c r="O14" s="19" t="s">
        <v>62</v>
      </c>
      <c r="P14" s="20"/>
    </row>
    <row r="15" customFormat="false" ht="22.35" hidden="false" customHeight="false" outlineLevel="0" collapsed="false">
      <c r="A15" s="18" t="n">
        <v>5</v>
      </c>
      <c r="B15" s="19" t="s">
        <v>91</v>
      </c>
      <c r="C15" s="20" t="s">
        <v>92</v>
      </c>
      <c r="D15" s="19" t="s">
        <v>93</v>
      </c>
      <c r="E15" s="19" t="s">
        <v>85</v>
      </c>
      <c r="F15" s="19" t="s">
        <v>86</v>
      </c>
      <c r="G15" s="19" t="n">
        <v>0</v>
      </c>
      <c r="H15" s="19" t="n">
        <v>100</v>
      </c>
      <c r="I15" s="19" t="s">
        <v>94</v>
      </c>
      <c r="J15" s="19" t="s">
        <v>57</v>
      </c>
      <c r="K15" s="19" t="s">
        <v>58</v>
      </c>
      <c r="L15" s="19" t="s">
        <v>95</v>
      </c>
      <c r="M15" s="19" t="s">
        <v>96</v>
      </c>
      <c r="N15" s="19" t="s">
        <v>90</v>
      </c>
      <c r="O15" s="19" t="s">
        <v>62</v>
      </c>
      <c r="P15" s="20"/>
    </row>
    <row r="16" customFormat="false" ht="22.35" hidden="false" customHeight="false" outlineLevel="0" collapsed="false">
      <c r="A16" s="18" t="n">
        <v>6</v>
      </c>
      <c r="B16" s="19" t="s">
        <v>97</v>
      </c>
      <c r="C16" s="20" t="s">
        <v>98</v>
      </c>
      <c r="D16" s="19" t="s">
        <v>99</v>
      </c>
      <c r="E16" s="19" t="s">
        <v>100</v>
      </c>
      <c r="F16" s="19" t="s">
        <v>101</v>
      </c>
      <c r="G16" s="19" t="n">
        <v>0</v>
      </c>
      <c r="H16" s="19" t="n">
        <v>12</v>
      </c>
      <c r="I16" s="19" t="s">
        <v>102</v>
      </c>
      <c r="J16" s="19" t="s">
        <v>57</v>
      </c>
      <c r="K16" s="19" t="s">
        <v>58</v>
      </c>
      <c r="L16" s="19" t="s">
        <v>103</v>
      </c>
      <c r="M16" s="19" t="s">
        <v>104</v>
      </c>
      <c r="N16" s="19" t="s">
        <v>105</v>
      </c>
      <c r="O16" s="19" t="s">
        <v>62</v>
      </c>
      <c r="P16" s="20"/>
    </row>
    <row r="17" customFormat="false" ht="15" hidden="false" customHeight="false" outlineLevel="0" collapsed="false">
      <c r="A17" s="18" t="n">
        <v>7</v>
      </c>
      <c r="B17" s="19" t="s">
        <v>106</v>
      </c>
      <c r="C17" s="20" t="s">
        <v>107</v>
      </c>
      <c r="D17" s="19" t="s">
        <v>108</v>
      </c>
      <c r="E17" s="19" t="s">
        <v>100</v>
      </c>
      <c r="F17" s="19" t="s">
        <v>101</v>
      </c>
      <c r="G17" s="19"/>
      <c r="H17" s="19"/>
      <c r="I17" s="19"/>
      <c r="J17" s="19" t="s">
        <v>109</v>
      </c>
      <c r="K17" s="19" t="s">
        <v>110</v>
      </c>
      <c r="L17" s="19" t="s">
        <v>111</v>
      </c>
      <c r="M17" s="19" t="s">
        <v>112</v>
      </c>
      <c r="N17" s="19" t="s">
        <v>113</v>
      </c>
      <c r="O17" s="19" t="s">
        <v>62</v>
      </c>
      <c r="P17" s="20" t="s">
        <v>114</v>
      </c>
    </row>
    <row r="18" customFormat="false" ht="15" hidden="false" customHeight="false" outlineLevel="0" collapsed="false">
      <c r="A18" s="18" t="n">
        <v>8</v>
      </c>
      <c r="B18" s="19" t="s">
        <v>115</v>
      </c>
      <c r="C18" s="20" t="s">
        <v>116</v>
      </c>
      <c r="D18" s="19" t="s">
        <v>117</v>
      </c>
      <c r="E18" s="19" t="s">
        <v>118</v>
      </c>
      <c r="F18" s="19" t="s">
        <v>119</v>
      </c>
      <c r="G18" s="19"/>
      <c r="H18" s="19"/>
      <c r="I18" s="19"/>
      <c r="J18" s="19" t="s">
        <v>120</v>
      </c>
      <c r="K18" s="19" t="s">
        <v>110</v>
      </c>
      <c r="L18" s="19" t="s">
        <v>121</v>
      </c>
      <c r="M18" s="19" t="s">
        <v>122</v>
      </c>
      <c r="N18" s="19" t="s">
        <v>123</v>
      </c>
      <c r="O18" s="19" t="s">
        <v>62</v>
      </c>
      <c r="P18" s="20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0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/>
    </row>
    <row r="51" customFormat="false" ht="15" hidden="false" customHeight="false" outlineLevel="0" collapsed="false">
      <c r="A51" s="18" t="n">
        <v>41</v>
      </c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/>
    </row>
    <row r="52" customFormat="false" ht="15" hidden="false" customHeight="false" outlineLevel="0" collapsed="false">
      <c r="A52" s="18" t="n">
        <v>42</v>
      </c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/>
    </row>
    <row r="53" customFormat="false" ht="15" hidden="false" customHeight="false" outlineLevel="0" collapsed="false">
      <c r="A53" s="18" t="n">
        <v>43</v>
      </c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/>
    </row>
    <row r="54" customFormat="false" ht="15" hidden="false" customHeight="false" outlineLevel="0" collapsed="false">
      <c r="A54" s="18" t="n">
        <v>44</v>
      </c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/>
    </row>
    <row r="55" customFormat="false" ht="15" hidden="false" customHeight="false" outlineLevel="0" collapsed="false">
      <c r="A55" s="18" t="n">
        <v>45</v>
      </c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0"/>
    </row>
    <row r="56" customFormat="false" ht="15" hidden="false" customHeight="false" outlineLevel="0" collapsed="false">
      <c r="A56" s="18" t="n">
        <v>46</v>
      </c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/>
    </row>
    <row r="57" customFormat="false" ht="15" hidden="false" customHeight="false" outlineLevel="0" collapsed="false">
      <c r="A57" s="18" t="n">
        <v>47</v>
      </c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/>
    </row>
    <row r="58" customFormat="false" ht="15" hidden="false" customHeight="false" outlineLevel="0" collapsed="false">
      <c r="A58" s="18" t="n">
        <v>48</v>
      </c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/>
    </row>
    <row r="59" customFormat="false" ht="15" hidden="false" customHeight="false" outlineLevel="0" collapsed="false">
      <c r="A59" s="18" t="n">
        <v>49</v>
      </c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0"/>
    </row>
    <row r="60" customFormat="false" ht="15" hidden="false" customHeight="false" outlineLevel="0" collapsed="false">
      <c r="A60" s="18" t="n">
        <v>50</v>
      </c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/>
    </row>
    <row r="61" customFormat="false" ht="15" hidden="false" customHeight="false" outlineLevel="0" collapsed="false">
      <c r="A61" s="21" t="s">
        <v>39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2" t="n">
        <f aca="false">COUNTA($B$11:$B$60)</f>
        <v>8</v>
      </c>
      <c r="P61" s="22"/>
    </row>
    <row r="63" customFormat="false" ht="15" hidden="false" customHeight="true" outlineLevel="0" collapsed="false">
      <c r="A63" s="23" t="s">
        <v>40</v>
      </c>
      <c r="B63" s="23"/>
      <c r="C63" s="23"/>
      <c r="D63" s="23"/>
      <c r="E63" s="23"/>
      <c r="F63" s="23" t="s">
        <v>41</v>
      </c>
      <c r="G63" s="23"/>
      <c r="H63" s="23"/>
      <c r="I63" s="23"/>
      <c r="J63" s="23"/>
      <c r="K63" s="23" t="s">
        <v>42</v>
      </c>
      <c r="L63" s="23"/>
      <c r="M63" s="23"/>
      <c r="N63" s="23"/>
      <c r="O63" s="23"/>
      <c r="P63" s="23"/>
    </row>
    <row r="64" customFormat="false" ht="21.75" hidden="false" customHeight="true" outlineLevel="0" collapsed="false">
      <c r="A64" s="24" t="s">
        <v>43</v>
      </c>
      <c r="B64" s="24"/>
      <c r="C64" s="24"/>
      <c r="D64" s="24"/>
      <c r="E64" s="24"/>
      <c r="F64" s="24" t="s">
        <v>43</v>
      </c>
      <c r="G64" s="24"/>
      <c r="H64" s="24"/>
      <c r="I64" s="24"/>
      <c r="J64" s="24"/>
      <c r="K64" s="24" t="s">
        <v>43</v>
      </c>
      <c r="L64" s="24"/>
      <c r="M64" s="24"/>
      <c r="N64" s="24"/>
      <c r="O64" s="24"/>
      <c r="P64" s="24"/>
    </row>
    <row r="65" customFormat="false" ht="21.75" hidden="false" customHeight="true" outlineLevel="0" collapsed="false">
      <c r="A65" s="24" t="s">
        <v>44</v>
      </c>
      <c r="B65" s="24"/>
      <c r="C65" s="24"/>
      <c r="D65" s="24"/>
      <c r="E65" s="24"/>
      <c r="F65" s="24" t="s">
        <v>44</v>
      </c>
      <c r="G65" s="24"/>
      <c r="H65" s="24"/>
      <c r="I65" s="24"/>
      <c r="J65" s="24"/>
      <c r="K65" s="24" t="s">
        <v>44</v>
      </c>
      <c r="L65" s="24"/>
      <c r="M65" s="24"/>
      <c r="N65" s="24"/>
      <c r="O65" s="24"/>
      <c r="P65" s="24"/>
    </row>
    <row r="66" customFormat="false" ht="21.75" hidden="false" customHeight="true" outlineLevel="0" collapsed="false">
      <c r="A66" s="24" t="s">
        <v>45</v>
      </c>
      <c r="B66" s="24"/>
      <c r="C66" s="24"/>
      <c r="D66" s="24"/>
      <c r="E66" s="24"/>
      <c r="F66" s="24" t="s">
        <v>45</v>
      </c>
      <c r="G66" s="24"/>
      <c r="H66" s="24"/>
      <c r="I66" s="24"/>
      <c r="J66" s="24"/>
      <c r="K66" s="24" t="s">
        <v>45</v>
      </c>
      <c r="L66" s="24"/>
      <c r="M66" s="24"/>
      <c r="N66" s="24"/>
      <c r="O66" s="24"/>
      <c r="P66" s="24"/>
    </row>
  </sheetData>
  <mergeCells count="28">
    <mergeCell ref="A1:P1"/>
    <mergeCell ref="A2:H2"/>
    <mergeCell ref="I2:P2"/>
    <mergeCell ref="A3:P3"/>
    <mergeCell ref="A5:P5"/>
    <mergeCell ref="A6:D6"/>
    <mergeCell ref="E6:H6"/>
    <mergeCell ref="I6:L6"/>
    <mergeCell ref="M6:P6"/>
    <mergeCell ref="A7:D7"/>
    <mergeCell ref="E7:H7"/>
    <mergeCell ref="I7:L7"/>
    <mergeCell ref="M7:P7"/>
    <mergeCell ref="A9:P9"/>
    <mergeCell ref="A61:N61"/>
    <mergeCell ref="O61:P61"/>
    <mergeCell ref="A63:E63"/>
    <mergeCell ref="F63:J63"/>
    <mergeCell ref="K63:P63"/>
    <mergeCell ref="A64:E64"/>
    <mergeCell ref="F64:J64"/>
    <mergeCell ref="K64:P64"/>
    <mergeCell ref="A65:E65"/>
    <mergeCell ref="F65:J65"/>
    <mergeCell ref="K65:P65"/>
    <mergeCell ref="A66:E66"/>
    <mergeCell ref="F66:J66"/>
    <mergeCell ref="K66:P66"/>
  </mergeCells>
  <conditionalFormatting sqref="A1:P7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K11:K60" type="list">
      <formula1>"DCS,PLC,SIS,F&amp;G,Local,Package"</formula1>
      <formula2>0</formula2>
    </dataValidation>
    <dataValidation allowBlank="true" errorStyle="stop" operator="between" showDropDown="false" showErrorMessage="false" showInputMessage="false" sqref="O11:O60" type="list">
      <formula1>"Field,Panel,Control room,Package"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Instrument Index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