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Example!$A$1:$K$45</definedName>
    <definedName function="false" hidden="false" localSheetId="1" name="_xlnm.Print_Area" vbProcedure="false">Template!$A$1:$K$45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<sst xmlns="http://schemas.openxmlformats.org/spreadsheetml/2006/main" count="95" uniqueCount="60">
  <si>
    <t xml:space="preserve">HOW TO USE: EARTHING RESISTANCE TEST RECORD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</si>
  <si>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</si>
  <si>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</si>
  <si>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</si>
  <si>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</si>
  <si>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tester and interval.</t>
  </si>
  <si>
    <t xml:space="preserve">2. For each point, enter the limit from your design.</t>
  </si>
  <si>
    <t xml:space="preserve">3. Test with the stated method and record the reading.</t>
  </si>
  <si>
    <t xml:space="preserve">4. Failed points need maintenance and retest.</t>
  </si>
  <si>
    <t xml:space="preserve">5. Next due date is calculated automatically.</t>
  </si>
  <si>
    <t xml:space="preserve">What the formulas do</t>
  </si>
  <si>
    <t xml:space="preserve">• Result = PASS if measured ≤ limit.</t>
  </si>
  <si>
    <t xml:space="preserve">• Next due = test date + interval.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</si>
  <si>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</si>
  <si>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</si>
  <si>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EARTHING RESISTANCE TEST RECORD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</si>
  <si>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</si>
  <si>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</si>
  <si>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</si>
  <si>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Test details</t>
  </si>
  <si>
    <t xml:space="preserve">Site / plant</t>
  </si>
  <si>
    <t xml:space="preserve">Earth tester and cert. no</t>
  </si>
  <si>
    <t xml:space="preserve">Test interval (months)</t>
  </si>
  <si>
    <t xml:space="preserve">Season / soil</t>
  </si>
  <si>
    <t xml:space="preserve">Earthing results</t>
  </si>
  <si>
    <t xml:space="preserve">No</t>
  </si>
  <si>
    <t xml:space="preserve">Earth point</t>
  </si>
  <si>
    <t xml:space="preserve">Description</t>
  </si>
  <si>
    <t xml:space="preserve">Type</t>
  </si>
  <si>
    <t xml:space="preserve">Method</t>
  </si>
  <si>
    <t xml:space="preserve">Measured (Ω)</t>
  </si>
  <si>
    <t xml:space="preserve">Limit (Ω)</t>
  </si>
  <si>
    <t xml:space="preserve">Result</t>
  </si>
  <si>
    <t xml:space="preserve">Test date</t>
  </si>
  <si>
    <t xml:space="preserve">Next due</t>
  </si>
  <si>
    <t xml:space="preserve">Remarks</t>
  </si>
  <si>
    <t xml:space="preserve">Points tested</t>
  </si>
  <si>
    <t xml:space="preserve">Points failed</t>
  </si>
  <si>
    <t xml:space="preserve">Set limits from your earthing design and standards (for example the IS earth connection limit in IEC 60079-14). Test in dry season to find the worst case.</t>
  </si>
  <si>
    <t xml:space="preserve">Tested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</si>
  <si>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</si>
  <si>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</si>
  <si>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</si>
  <si>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</si>
  <si>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</si>
  <si>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EARTH TEST 001      Rev: 0</t>
  </si>
  <si>
    <t xml:space="preserve">Utilities area</t>
  </si>
  <si>
    <t xml:space="preserve">Earth tester, CC 24803</t>
  </si>
  <si>
    <t xml:space="preserve">Dry season</t>
  </si>
  <si>
    <t xml:space="preserve">EP 01</t>
  </si>
  <si>
    <t xml:space="preserve">Main instrument earth pit</t>
  </si>
  <si>
    <t xml:space="preserve">Earth pit</t>
  </si>
  <si>
    <t xml:space="preserve">Fall of potential</t>
  </si>
  <si>
    <t xml:space="preserve">ISE 01</t>
  </si>
  <si>
    <t xml:space="preserve">IS earth bar to main earth</t>
  </si>
  <si>
    <t xml:space="preserve">IS earth</t>
  </si>
  <si>
    <t xml:space="preserve">Continuity</t>
  </si>
  <si>
    <t xml:space="preserve">EP 04</t>
  </si>
  <si>
    <t xml:space="preserve">Tank farm earth pit</t>
  </si>
  <si>
    <t xml:space="preserve">Add electrode, water pit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</si>
</sst>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dd\-mmm\-yyyy"/>
    <numFmt numFmtId="167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6" min="5" style="0" width="11"/>
    <col collapsed="false" customWidth="true" hidden="false" outlineLevel="0" max="7" min="7" style="0" width="10"/>
    <col collapsed="false" customWidth="true" hidden="false" outlineLevel="0" max="9" min="8" style="0" width="11"/>
    <col collapsed="false" customWidth="true" hidden="false" outlineLevel="0" max="10" min="10" style="0" width="10"/>
    <col collapsed="false" customWidth="true" hidden="false" outlineLevel="0" max="11" min="11" style="0" width="14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0"/>
      <c r="F2" s="11" t="s">
        <v>17</v>
      </c>
      <c r="G2" s="11"/>
      <c r="H2" s="11"/>
      <c r="I2" s="11"/>
      <c r="J2" s="11"/>
      <c r="K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customFormat="false" ht="15" hidden="false" customHeight="true" outlineLevel="0" collapsed="false">
      <c r="A6" s="14" t="s">
        <v>20</v>
      </c>
      <c r="B6" s="14"/>
      <c r="C6" s="15"/>
      <c r="D6" s="15"/>
      <c r="E6" s="15"/>
      <c r="F6" s="14" t="s">
        <v>21</v>
      </c>
      <c r="G6" s="14"/>
      <c r="H6" s="15"/>
      <c r="I6" s="15"/>
      <c r="J6" s="15"/>
      <c r="K6" s="15"/>
    </row>
    <row r="7" customFormat="false" ht="15" hidden="false" customHeight="true" outlineLevel="0" collapsed="false">
      <c r="A7" s="14" t="s">
        <v>22</v>
      </c>
      <c r="B7" s="14"/>
      <c r="C7" s="15"/>
      <c r="D7" s="15"/>
      <c r="E7" s="15"/>
      <c r="F7" s="14" t="s">
        <v>23</v>
      </c>
      <c r="G7" s="14"/>
      <c r="H7" s="15"/>
      <c r="I7" s="15"/>
      <c r="J7" s="15"/>
      <c r="K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customFormat="false" ht="30" hidden="false" customHeight="true" outlineLevel="0" collapsed="false">
      <c r="A10" s="16" t="s">
        <v>25</v>
      </c>
      <c r="B10" s="16" t="s">
        <v>26</v>
      </c>
      <c r="C10" s="16" t="s">
        <v>27</v>
      </c>
      <c r="D10" s="16" t="s">
        <v>28</v>
      </c>
      <c r="E10" s="16" t="s">
        <v>29</v>
      </c>
      <c r="F10" s="16" t="s">
        <v>30</v>
      </c>
      <c r="G10" s="16" t="s">
        <v>31</v>
      </c>
      <c r="H10" s="16" t="s">
        <v>32</v>
      </c>
      <c r="I10" s="16" t="s">
        <v>33</v>
      </c>
      <c r="J10" s="16" t="s">
        <v>34</v>
      </c>
      <c r="K10" s="16" t="s">
        <v>35</v>
      </c>
    </row>
    <row r="11" customFormat="false" ht="15" hidden="false" customHeight="false" outlineLevel="0" collapsed="false">
      <c r="A11" s="17" t="n">
        <v>1</v>
      </c>
      <c r="B11" s="18"/>
      <c r="C11" s="19"/>
      <c r="D11" s="18"/>
      <c r="E11" s="18"/>
      <c r="F11" s="20"/>
      <c r="G11" s="20"/>
      <c r="H11" s="21" t="str">
        <f aca="false">IF(OR(F11="",G11=""),"",IF(F11&lt;=G11,"PASS","FAIL"))</f>
        <v/>
      </c>
      <c r="I11" s="22"/>
      <c r="J11" s="23" t="str">
        <f aca="false">IF(I11="","",EDATE(I11,$C$7))</f>
        <v/>
      </c>
      <c r="K11" s="19"/>
    </row>
    <row r="12" customFormat="false" ht="15" hidden="false" customHeight="false" outlineLevel="0" collapsed="false">
      <c r="A12" s="17" t="n">
        <v>2</v>
      </c>
      <c r="B12" s="18"/>
      <c r="C12" s="19"/>
      <c r="D12" s="18"/>
      <c r="E12" s="18"/>
      <c r="F12" s="20"/>
      <c r="G12" s="20"/>
      <c r="H12" s="21" t="str">
        <f aca="false">IF(OR(F12="",G12=""),"",IF(F12&lt;=G12,"PASS","FAIL"))</f>
        <v/>
      </c>
      <c r="I12" s="22"/>
      <c r="J12" s="23" t="str">
        <f aca="false">IF(I12="","",EDATE(I12,$C$7))</f>
        <v/>
      </c>
      <c r="K12" s="19"/>
    </row>
    <row r="13" customFormat="false" ht="15" hidden="false" customHeight="false" outlineLevel="0" collapsed="false">
      <c r="A13" s="17" t="n">
        <v>3</v>
      </c>
      <c r="B13" s="18"/>
      <c r="C13" s="19"/>
      <c r="D13" s="18"/>
      <c r="E13" s="18"/>
      <c r="F13" s="20"/>
      <c r="G13" s="20"/>
      <c r="H13" s="21" t="str">
        <f aca="false">IF(OR(F13="",G13=""),"",IF(F13&lt;=G13,"PASS","FAIL"))</f>
        <v/>
      </c>
      <c r="I13" s="22"/>
      <c r="J13" s="23" t="str">
        <f aca="false">IF(I13="","",EDATE(I13,$C$7))</f>
        <v/>
      </c>
      <c r="K13" s="19"/>
    </row>
    <row r="14" customFormat="false" ht="15" hidden="false" customHeight="false" outlineLevel="0" collapsed="false">
      <c r="A14" s="17" t="n">
        <v>4</v>
      </c>
      <c r="B14" s="18"/>
      <c r="C14" s="19"/>
      <c r="D14" s="18"/>
      <c r="E14" s="18"/>
      <c r="F14" s="20"/>
      <c r="G14" s="20"/>
      <c r="H14" s="21" t="str">
        <f aca="false">IF(OR(F14="",G14=""),"",IF(F14&lt;=G14,"PASS","FAIL"))</f>
        <v/>
      </c>
      <c r="I14" s="22"/>
      <c r="J14" s="23" t="str">
        <f aca="false">IF(I14="","",EDATE(I14,$C$7))</f>
        <v/>
      </c>
      <c r="K14" s="19"/>
    </row>
    <row r="15" customFormat="false" ht="15" hidden="false" customHeight="false" outlineLevel="0" collapsed="false">
      <c r="A15" s="17" t="n">
        <v>5</v>
      </c>
      <c r="B15" s="18"/>
      <c r="C15" s="19"/>
      <c r="D15" s="18"/>
      <c r="E15" s="18"/>
      <c r="F15" s="20"/>
      <c r="G15" s="20"/>
      <c r="H15" s="21" t="str">
        <f aca="false">IF(OR(F15="",G15=""),"",IF(F15&lt;=G15,"PASS","FAIL"))</f>
        <v/>
      </c>
      <c r="I15" s="22"/>
      <c r="J15" s="23" t="str">
        <f aca="false">IF(I15="","",EDATE(I15,$C$7))</f>
        <v/>
      </c>
      <c r="K15" s="19"/>
    </row>
    <row r="16" customFormat="false" ht="15" hidden="false" customHeight="false" outlineLevel="0" collapsed="false">
      <c r="A16" s="17" t="n">
        <v>6</v>
      </c>
      <c r="B16" s="18"/>
      <c r="C16" s="19"/>
      <c r="D16" s="18"/>
      <c r="E16" s="18"/>
      <c r="F16" s="20"/>
      <c r="G16" s="20"/>
      <c r="H16" s="21" t="str">
        <f aca="false">IF(OR(F16="",G16=""),"",IF(F16&lt;=G16,"PASS","FAIL"))</f>
        <v/>
      </c>
      <c r="I16" s="22"/>
      <c r="J16" s="23" t="str">
        <f aca="false">IF(I16="","",EDATE(I16,$C$7))</f>
        <v/>
      </c>
      <c r="K16" s="19"/>
    </row>
    <row r="17" customFormat="false" ht="15" hidden="false" customHeight="false" outlineLevel="0" collapsed="false">
      <c r="A17" s="17" t="n">
        <v>7</v>
      </c>
      <c r="B17" s="18"/>
      <c r="C17" s="19"/>
      <c r="D17" s="18"/>
      <c r="E17" s="18"/>
      <c r="F17" s="20"/>
      <c r="G17" s="20"/>
      <c r="H17" s="21" t="str">
        <f aca="false">IF(OR(F17="",G17=""),"",IF(F17&lt;=G17,"PASS","FAIL"))</f>
        <v/>
      </c>
      <c r="I17" s="22"/>
      <c r="J17" s="23" t="str">
        <f aca="false">IF(I17="","",EDATE(I17,$C$7))</f>
        <v/>
      </c>
      <c r="K17" s="19"/>
    </row>
    <row r="18" customFormat="false" ht="15" hidden="false" customHeight="false" outlineLevel="0" collapsed="false">
      <c r="A18" s="17" t="n">
        <v>8</v>
      </c>
      <c r="B18" s="18"/>
      <c r="C18" s="19"/>
      <c r="D18" s="18"/>
      <c r="E18" s="18"/>
      <c r="F18" s="20"/>
      <c r="G18" s="20"/>
      <c r="H18" s="21" t="str">
        <f aca="false">IF(OR(F18="",G18=""),"",IF(F18&lt;=G18,"PASS","FAIL"))</f>
        <v/>
      </c>
      <c r="I18" s="22"/>
      <c r="J18" s="23" t="str">
        <f aca="false">IF(I18="","",EDATE(I18,$C$7))</f>
        <v/>
      </c>
      <c r="K18" s="19"/>
    </row>
    <row r="19" customFormat="false" ht="15" hidden="false" customHeight="false" outlineLevel="0" collapsed="false">
      <c r="A19" s="17" t="n">
        <v>9</v>
      </c>
      <c r="B19" s="18"/>
      <c r="C19" s="19"/>
      <c r="D19" s="18"/>
      <c r="E19" s="18"/>
      <c r="F19" s="20"/>
      <c r="G19" s="20"/>
      <c r="H19" s="21" t="str">
        <f aca="false">IF(OR(F19="",G19=""),"",IF(F19&lt;=G19,"PASS","FAIL"))</f>
        <v/>
      </c>
      <c r="I19" s="22"/>
      <c r="J19" s="23" t="str">
        <f aca="false">IF(I19="","",EDATE(I19,$C$7))</f>
        <v/>
      </c>
      <c r="K19" s="19"/>
    </row>
    <row r="20" customFormat="false" ht="15" hidden="false" customHeight="false" outlineLevel="0" collapsed="false">
      <c r="A20" s="17" t="n">
        <v>10</v>
      </c>
      <c r="B20" s="18"/>
      <c r="C20" s="19"/>
      <c r="D20" s="18"/>
      <c r="E20" s="18"/>
      <c r="F20" s="20"/>
      <c r="G20" s="20"/>
      <c r="H20" s="21" t="str">
        <f aca="false">IF(OR(F20="",G20=""),"",IF(F20&lt;=G20,"PASS","FAIL"))</f>
        <v/>
      </c>
      <c r="I20" s="22"/>
      <c r="J20" s="23" t="str">
        <f aca="false">IF(I20="","",EDATE(I20,$C$7))</f>
        <v/>
      </c>
      <c r="K20" s="19"/>
    </row>
    <row r="21" customFormat="false" ht="15" hidden="false" customHeight="false" outlineLevel="0" collapsed="false">
      <c r="A21" s="17" t="n">
        <v>11</v>
      </c>
      <c r="B21" s="18"/>
      <c r="C21" s="19"/>
      <c r="D21" s="18"/>
      <c r="E21" s="18"/>
      <c r="F21" s="20"/>
      <c r="G21" s="20"/>
      <c r="H21" s="21" t="str">
        <f aca="false">IF(OR(F21="",G21=""),"",IF(F21&lt;=G21,"PASS","FAIL"))</f>
        <v/>
      </c>
      <c r="I21" s="22"/>
      <c r="J21" s="23" t="str">
        <f aca="false">IF(I21="","",EDATE(I21,$C$7))</f>
        <v/>
      </c>
      <c r="K21" s="19"/>
    </row>
    <row r="22" customFormat="false" ht="15" hidden="false" customHeight="false" outlineLevel="0" collapsed="false">
      <c r="A22" s="17" t="n">
        <v>12</v>
      </c>
      <c r="B22" s="18"/>
      <c r="C22" s="19"/>
      <c r="D22" s="18"/>
      <c r="E22" s="18"/>
      <c r="F22" s="20"/>
      <c r="G22" s="20"/>
      <c r="H22" s="21" t="str">
        <f aca="false">IF(OR(F22="",G22=""),"",IF(F22&lt;=G22,"PASS","FAIL"))</f>
        <v/>
      </c>
      <c r="I22" s="22"/>
      <c r="J22" s="23" t="str">
        <f aca="false">IF(I22="","",EDATE(I22,$C$7))</f>
        <v/>
      </c>
      <c r="K22" s="19"/>
    </row>
    <row r="23" customFormat="false" ht="15" hidden="false" customHeight="false" outlineLevel="0" collapsed="false">
      <c r="A23" s="17" t="n">
        <v>13</v>
      </c>
      <c r="B23" s="18"/>
      <c r="C23" s="19"/>
      <c r="D23" s="18"/>
      <c r="E23" s="18"/>
      <c r="F23" s="20"/>
      <c r="G23" s="20"/>
      <c r="H23" s="21" t="str">
        <f aca="false">IF(OR(F23="",G23=""),"",IF(F23&lt;=G23,"PASS","FAIL"))</f>
        <v/>
      </c>
      <c r="I23" s="22"/>
      <c r="J23" s="23" t="str">
        <f aca="false">IF(I23="","",EDATE(I23,$C$7))</f>
        <v/>
      </c>
      <c r="K23" s="19"/>
    </row>
    <row r="24" customFormat="false" ht="15" hidden="false" customHeight="false" outlineLevel="0" collapsed="false">
      <c r="A24" s="17" t="n">
        <v>14</v>
      </c>
      <c r="B24" s="18"/>
      <c r="C24" s="19"/>
      <c r="D24" s="18"/>
      <c r="E24" s="18"/>
      <c r="F24" s="20"/>
      <c r="G24" s="20"/>
      <c r="H24" s="21" t="str">
        <f aca="false">IF(OR(F24="",G24=""),"",IF(F24&lt;=G24,"PASS","FAIL"))</f>
        <v/>
      </c>
      <c r="I24" s="22"/>
      <c r="J24" s="23" t="str">
        <f aca="false">IF(I24="","",EDATE(I24,$C$7))</f>
        <v/>
      </c>
      <c r="K24" s="19"/>
    </row>
    <row r="25" customFormat="false" ht="15" hidden="false" customHeight="false" outlineLevel="0" collapsed="false">
      <c r="A25" s="17" t="n">
        <v>15</v>
      </c>
      <c r="B25" s="18"/>
      <c r="C25" s="19"/>
      <c r="D25" s="18"/>
      <c r="E25" s="18"/>
      <c r="F25" s="20"/>
      <c r="G25" s="20"/>
      <c r="H25" s="21" t="str">
        <f aca="false">IF(OR(F25="",G25=""),"",IF(F25&lt;=G25,"PASS","FAIL"))</f>
        <v/>
      </c>
      <c r="I25" s="22"/>
      <c r="J25" s="23" t="str">
        <f aca="false">IF(I25="","",EDATE(I25,$C$7))</f>
        <v/>
      </c>
      <c r="K25" s="19"/>
    </row>
    <row r="26" customFormat="false" ht="15" hidden="false" customHeight="false" outlineLevel="0" collapsed="false">
      <c r="A26" s="17" t="n">
        <v>16</v>
      </c>
      <c r="B26" s="18"/>
      <c r="C26" s="19"/>
      <c r="D26" s="18"/>
      <c r="E26" s="18"/>
      <c r="F26" s="20"/>
      <c r="G26" s="20"/>
      <c r="H26" s="21" t="str">
        <f aca="false">IF(OR(F26="",G26=""),"",IF(F26&lt;=G26,"PASS","FAIL"))</f>
        <v/>
      </c>
      <c r="I26" s="22"/>
      <c r="J26" s="23" t="str">
        <f aca="false">IF(I26="","",EDATE(I26,$C$7))</f>
        <v/>
      </c>
      <c r="K26" s="19"/>
    </row>
    <row r="27" customFormat="false" ht="15" hidden="false" customHeight="false" outlineLevel="0" collapsed="false">
      <c r="A27" s="17" t="n">
        <v>17</v>
      </c>
      <c r="B27" s="18"/>
      <c r="C27" s="19"/>
      <c r="D27" s="18"/>
      <c r="E27" s="18"/>
      <c r="F27" s="20"/>
      <c r="G27" s="20"/>
      <c r="H27" s="21" t="str">
        <f aca="false">IF(OR(F27="",G27=""),"",IF(F27&lt;=G27,"PASS","FAIL"))</f>
        <v/>
      </c>
      <c r="I27" s="22"/>
      <c r="J27" s="23" t="str">
        <f aca="false">IF(I27="","",EDATE(I27,$C$7))</f>
        <v/>
      </c>
      <c r="K27" s="19"/>
    </row>
    <row r="28" customFormat="false" ht="15" hidden="false" customHeight="false" outlineLevel="0" collapsed="false">
      <c r="A28" s="17" t="n">
        <v>18</v>
      </c>
      <c r="B28" s="18"/>
      <c r="C28" s="19"/>
      <c r="D28" s="18"/>
      <c r="E28" s="18"/>
      <c r="F28" s="20"/>
      <c r="G28" s="20"/>
      <c r="H28" s="21" t="str">
        <f aca="false">IF(OR(F28="",G28=""),"",IF(F28&lt;=G28,"PASS","FAIL"))</f>
        <v/>
      </c>
      <c r="I28" s="22"/>
      <c r="J28" s="23" t="str">
        <f aca="false">IF(I28="","",EDATE(I28,$C$7))</f>
        <v/>
      </c>
      <c r="K28" s="19"/>
    </row>
    <row r="29" customFormat="false" ht="15" hidden="false" customHeight="false" outlineLevel="0" collapsed="false">
      <c r="A29" s="17" t="n">
        <v>19</v>
      </c>
      <c r="B29" s="18"/>
      <c r="C29" s="19"/>
      <c r="D29" s="18"/>
      <c r="E29" s="18"/>
      <c r="F29" s="20"/>
      <c r="G29" s="20"/>
      <c r="H29" s="21" t="str">
        <f aca="false">IF(OR(F29="",G29=""),"",IF(F29&lt;=G29,"PASS","FAIL"))</f>
        <v/>
      </c>
      <c r="I29" s="22"/>
      <c r="J29" s="23" t="str">
        <f aca="false">IF(I29="","",EDATE(I29,$C$7))</f>
        <v/>
      </c>
      <c r="K29" s="19"/>
    </row>
    <row r="30" customFormat="false" ht="15" hidden="false" customHeight="false" outlineLevel="0" collapsed="false">
      <c r="A30" s="17" t="n">
        <v>20</v>
      </c>
      <c r="B30" s="18"/>
      <c r="C30" s="19"/>
      <c r="D30" s="18"/>
      <c r="E30" s="18"/>
      <c r="F30" s="20"/>
      <c r="G30" s="20"/>
      <c r="H30" s="21" t="str">
        <f aca="false">IF(OR(F30="",G30=""),"",IF(F30&lt;=G30,"PASS","FAIL"))</f>
        <v/>
      </c>
      <c r="I30" s="22"/>
      <c r="J30" s="23" t="str">
        <f aca="false">IF(I30="","",EDATE(I30,$C$7))</f>
        <v/>
      </c>
      <c r="K30" s="19"/>
    </row>
    <row r="31" customFormat="false" ht="15" hidden="false" customHeight="false" outlineLevel="0" collapsed="false">
      <c r="A31" s="17" t="n">
        <v>21</v>
      </c>
      <c r="B31" s="18"/>
      <c r="C31" s="19"/>
      <c r="D31" s="18"/>
      <c r="E31" s="18"/>
      <c r="F31" s="20"/>
      <c r="G31" s="20"/>
      <c r="H31" s="21" t="str">
        <f aca="false">IF(OR(F31="",G31=""),"",IF(F31&lt;=G31,"PASS","FAIL"))</f>
        <v/>
      </c>
      <c r="I31" s="22"/>
      <c r="J31" s="23" t="str">
        <f aca="false">IF(I31="","",EDATE(I31,$C$7))</f>
        <v/>
      </c>
      <c r="K31" s="19"/>
    </row>
    <row r="32" customFormat="false" ht="15" hidden="false" customHeight="false" outlineLevel="0" collapsed="false">
      <c r="A32" s="17" t="n">
        <v>22</v>
      </c>
      <c r="B32" s="18"/>
      <c r="C32" s="19"/>
      <c r="D32" s="18"/>
      <c r="E32" s="18"/>
      <c r="F32" s="20"/>
      <c r="G32" s="20"/>
      <c r="H32" s="21" t="str">
        <f aca="false">IF(OR(F32="",G32=""),"",IF(F32&lt;=G32,"PASS","FAIL"))</f>
        <v/>
      </c>
      <c r="I32" s="22"/>
      <c r="J32" s="23" t="str">
        <f aca="false">IF(I32="","",EDATE(I32,$C$7))</f>
        <v/>
      </c>
      <c r="K32" s="19"/>
    </row>
    <row r="33" customFormat="false" ht="15" hidden="false" customHeight="false" outlineLevel="0" collapsed="false">
      <c r="A33" s="17" t="n">
        <v>23</v>
      </c>
      <c r="B33" s="18"/>
      <c r="C33" s="19"/>
      <c r="D33" s="18"/>
      <c r="E33" s="18"/>
      <c r="F33" s="20"/>
      <c r="G33" s="20"/>
      <c r="H33" s="21" t="str">
        <f aca="false">IF(OR(F33="",G33=""),"",IF(F33&lt;=G33,"PASS","FAIL"))</f>
        <v/>
      </c>
      <c r="I33" s="22"/>
      <c r="J33" s="23" t="str">
        <f aca="false">IF(I33="","",EDATE(I33,$C$7))</f>
        <v/>
      </c>
      <c r="K33" s="19"/>
    </row>
    <row r="34" customFormat="false" ht="15" hidden="false" customHeight="false" outlineLevel="0" collapsed="false">
      <c r="A34" s="17" t="n">
        <v>24</v>
      </c>
      <c r="B34" s="18"/>
      <c r="C34" s="19"/>
      <c r="D34" s="18"/>
      <c r="E34" s="18"/>
      <c r="F34" s="20"/>
      <c r="G34" s="20"/>
      <c r="H34" s="21" t="str">
        <f aca="false">IF(OR(F34="",G34=""),"",IF(F34&lt;=G34,"PASS","FAIL"))</f>
        <v/>
      </c>
      <c r="I34" s="22"/>
      <c r="J34" s="23" t="str">
        <f aca="false">IF(I34="","",EDATE(I34,$C$7))</f>
        <v/>
      </c>
      <c r="K34" s="19"/>
    </row>
    <row r="35" customFormat="false" ht="15" hidden="false" customHeight="false" outlineLevel="0" collapsed="false">
      <c r="A35" s="17" t="n">
        <v>25</v>
      </c>
      <c r="B35" s="18"/>
      <c r="C35" s="19"/>
      <c r="D35" s="18"/>
      <c r="E35" s="18"/>
      <c r="F35" s="20"/>
      <c r="G35" s="20"/>
      <c r="H35" s="21" t="str">
        <f aca="false">IF(OR(F35="",G35=""),"",IF(F35&lt;=G35,"PASS","FAIL"))</f>
        <v/>
      </c>
      <c r="I35" s="22"/>
      <c r="J35" s="23" t="str">
        <f aca="false">IF(I35="","",EDATE(I35,$C$7))</f>
        <v/>
      </c>
      <c r="K35" s="19"/>
    </row>
    <row r="36" customFormat="false" ht="15" hidden="false" customHeight="false" outlineLevel="0" collapsed="false">
      <c r="A36" s="24" t="s">
        <v>36</v>
      </c>
      <c r="B36" s="24"/>
      <c r="C36" s="24"/>
      <c r="D36" s="24"/>
      <c r="E36" s="24"/>
      <c r="F36" s="24"/>
      <c r="G36" s="24"/>
      <c r="H36" s="24"/>
      <c r="I36" s="24"/>
      <c r="J36" s="25" t="n">
        <f aca="false">COUNT($F$11:$F$35)</f>
        <v>0</v>
      </c>
      <c r="K36" s="25"/>
    </row>
    <row r="37" customFormat="false" ht="15" hidden="false" customHeight="false" outlineLevel="0" collapsed="false">
      <c r="A37" s="24" t="s">
        <v>37</v>
      </c>
      <c r="B37" s="24"/>
      <c r="C37" s="24"/>
      <c r="D37" s="24"/>
      <c r="E37" s="24"/>
      <c r="F37" s="24"/>
      <c r="G37" s="24"/>
      <c r="H37" s="24"/>
      <c r="I37" s="24"/>
      <c r="J37" s="25" t="n">
        <f aca="false">COUNTIF($H$11:$H$35,"FAIL")</f>
        <v>0</v>
      </c>
      <c r="K37" s="25"/>
    </row>
    <row r="39" customFormat="false" ht="30" hidden="false" customHeight="true" outlineLevel="0" collapsed="false">
      <c r="A39" s="26" t="s">
        <v>38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</row>
    <row r="41" customFormat="false" ht="15" hidden="false" customHeight="true" outlineLevel="0" collapsed="false">
      <c r="A41" s="27" t="s">
        <v>39</v>
      </c>
      <c r="B41" s="27"/>
      <c r="C41" s="27"/>
      <c r="D41" s="27"/>
      <c r="E41" s="27"/>
      <c r="F41" s="27" t="s">
        <v>40</v>
      </c>
      <c r="G41" s="27"/>
      <c r="H41" s="27"/>
      <c r="I41" s="27"/>
      <c r="J41" s="27"/>
      <c r="K41" s="27"/>
    </row>
    <row r="42" customFormat="false" ht="21.75" hidden="false" customHeight="true" outlineLevel="0" collapsed="false">
      <c r="A42" s="28" t="s">
        <v>41</v>
      </c>
      <c r="B42" s="28"/>
      <c r="C42" s="28"/>
      <c r="D42" s="28"/>
      <c r="E42" s="28"/>
      <c r="F42" s="28" t="s">
        <v>41</v>
      </c>
      <c r="G42" s="28"/>
      <c r="H42" s="28"/>
      <c r="I42" s="28"/>
      <c r="J42" s="28"/>
      <c r="K42" s="28"/>
    </row>
    <row r="43" customFormat="false" ht="21.75" hidden="false" customHeight="true" outlineLevel="0" collapsed="false">
      <c r="A43" s="28" t="s">
        <v>42</v>
      </c>
      <c r="B43" s="28"/>
      <c r="C43" s="28"/>
      <c r="D43" s="28"/>
      <c r="E43" s="28"/>
      <c r="F43" s="28" t="s">
        <v>42</v>
      </c>
      <c r="G43" s="28"/>
      <c r="H43" s="28"/>
      <c r="I43" s="28"/>
      <c r="J43" s="28"/>
      <c r="K43" s="28"/>
    </row>
    <row r="44" customFormat="false" ht="21.75" hidden="false" customHeight="true" outlineLevel="0" collapsed="false">
      <c r="A44" s="28" t="s">
        <v>43</v>
      </c>
      <c r="B44" s="28"/>
      <c r="C44" s="28"/>
      <c r="D44" s="28"/>
      <c r="E44" s="28"/>
      <c r="F44" s="28" t="s">
        <v>43</v>
      </c>
      <c r="G44" s="28"/>
      <c r="H44" s="28"/>
      <c r="I44" s="28"/>
      <c r="J44" s="28"/>
      <c r="K44" s="28"/>
    </row>
  </sheetData>
  <mergeCells count="27">
    <mergeCell ref="A1:K1"/>
    <mergeCell ref="A2:E2"/>
    <mergeCell ref="F2:K2"/>
    <mergeCell ref="A3:K3"/>
    <mergeCell ref="A5:K5"/>
    <mergeCell ref="A6:B6"/>
    <mergeCell ref="C6:E6"/>
    <mergeCell ref="F6:G6"/>
    <mergeCell ref="H6:K6"/>
    <mergeCell ref="A7:B7"/>
    <mergeCell ref="C7:E7"/>
    <mergeCell ref="F7:G7"/>
    <mergeCell ref="H7:K7"/>
    <mergeCell ref="A9:K9"/>
    <mergeCell ref="A36:I36"/>
    <mergeCell ref="J36:K36"/>
    <mergeCell ref="A37:I37"/>
    <mergeCell ref="J37:K37"/>
    <mergeCell ref="A39:K39"/>
    <mergeCell ref="A41:E41"/>
    <mergeCell ref="F41:K41"/>
    <mergeCell ref="A42:E42"/>
    <mergeCell ref="F42:K42"/>
    <mergeCell ref="A43:E43"/>
    <mergeCell ref="F43:K43"/>
    <mergeCell ref="A44:E44"/>
    <mergeCell ref="F44:K44"/>
  </mergeCells>
  <conditionalFormatting sqref="A1:K51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D11:D35" type="list">
      <formula1>"Earth pit,Bond,IS earth,Instrument earth,Lightning"</formula1>
      <formula2>0</formula2>
    </dataValidation>
    <dataValidation allowBlank="true" errorStyle="stop" operator="between" showDropDown="false" showErrorMessage="false" showInputMessage="false" sqref="E11:E35" type="list">
      <formula1>"Fall of potential,Clamp on,Continuity"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6" min="5" style="0" width="11"/>
    <col collapsed="false" customWidth="true" hidden="false" outlineLevel="0" max="7" min="7" style="0" width="10"/>
    <col collapsed="false" customWidth="true" hidden="false" outlineLevel="0" max="9" min="8" style="0" width="11"/>
    <col collapsed="false" customWidth="true" hidden="false" outlineLevel="0" max="10" min="10" style="0" width="10"/>
    <col collapsed="false" customWidth="true" hidden="false" outlineLevel="0" max="11" min="11" style="0" width="14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customFormat="false" ht="15" hidden="false" customHeight="true" outlineLevel="0" collapsed="false">
      <c r="A2" s="10" t="s">
        <v>44</v>
      </c>
      <c r="B2" s="10"/>
      <c r="C2" s="10"/>
      <c r="D2" s="10"/>
      <c r="E2" s="10"/>
      <c r="F2" s="11" t="s">
        <v>45</v>
      </c>
      <c r="G2" s="11"/>
      <c r="H2" s="11"/>
      <c r="I2" s="11"/>
      <c r="J2" s="11"/>
      <c r="K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customFormat="false" ht="15" hidden="false" customHeight="true" outlineLevel="0" collapsed="false">
      <c r="A6" s="14" t="s">
        <v>20</v>
      </c>
      <c r="B6" s="14"/>
      <c r="C6" s="15" t="s">
        <v>46</v>
      </c>
      <c r="D6" s="15"/>
      <c r="E6" s="15"/>
      <c r="F6" s="14" t="s">
        <v>21</v>
      </c>
      <c r="G6" s="14"/>
      <c r="H6" s="15" t="s">
        <v>47</v>
      </c>
      <c r="I6" s="15"/>
      <c r="J6" s="15"/>
      <c r="K6" s="15"/>
    </row>
    <row r="7" customFormat="false" ht="15" hidden="false" customHeight="true" outlineLevel="0" collapsed="false">
      <c r="A7" s="14" t="s">
        <v>22</v>
      </c>
      <c r="B7" s="14"/>
      <c r="C7" s="15" t="n">
        <v>12</v>
      </c>
      <c r="D7" s="15"/>
      <c r="E7" s="15"/>
      <c r="F7" s="14" t="s">
        <v>23</v>
      </c>
      <c r="G7" s="14"/>
      <c r="H7" s="15" t="s">
        <v>48</v>
      </c>
      <c r="I7" s="15"/>
      <c r="J7" s="15"/>
      <c r="K7" s="15"/>
    </row>
    <row r="9" customFormat="false" ht="15" hidden="false" customHeight="false" outlineLevel="0" collapsed="false">
      <c r="A9" s="13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customFormat="false" ht="30" hidden="false" customHeight="true" outlineLevel="0" collapsed="false">
      <c r="A10" s="16" t="s">
        <v>25</v>
      </c>
      <c r="B10" s="16" t="s">
        <v>26</v>
      </c>
      <c r="C10" s="16" t="s">
        <v>27</v>
      </c>
      <c r="D10" s="16" t="s">
        <v>28</v>
      </c>
      <c r="E10" s="16" t="s">
        <v>29</v>
      </c>
      <c r="F10" s="16" t="s">
        <v>30</v>
      </c>
      <c r="G10" s="16" t="s">
        <v>31</v>
      </c>
      <c r="H10" s="16" t="s">
        <v>32</v>
      </c>
      <c r="I10" s="16" t="s">
        <v>33</v>
      </c>
      <c r="J10" s="16" t="s">
        <v>34</v>
      </c>
      <c r="K10" s="16" t="s">
        <v>35</v>
      </c>
    </row>
    <row r="11" customFormat="false" ht="22.35" hidden="false" customHeight="false" outlineLevel="0" collapsed="false">
      <c r="A11" s="17" t="n">
        <v>1</v>
      </c>
      <c r="B11" s="18" t="s">
        <v>49</v>
      </c>
      <c r="C11" s="19" t="s">
        <v>50</v>
      </c>
      <c r="D11" s="18" t="s">
        <v>51</v>
      </c>
      <c r="E11" s="18" t="s">
        <v>52</v>
      </c>
      <c r="F11" s="20" t="n">
        <v>0.8</v>
      </c>
      <c r="G11" s="20" t="n">
        <v>1</v>
      </c>
      <c r="H11" s="21" t="str">
        <f aca="false">IF(OR(F11="",G11=""),"",IF(F11&lt;=G11,"PASS","FAIL"))</f>
        <v>PASS</v>
      </c>
      <c r="I11" s="22" t="n">
        <v>46315</v>
      </c>
      <c r="J11" s="23" t="n">
        <f aca="false">IF(I11="","",EDATE(I11,$C$7))</f>
        <v>46680</v>
      </c>
      <c r="K11" s="19"/>
    </row>
    <row r="12" customFormat="false" ht="22.35" hidden="false" customHeight="false" outlineLevel="0" collapsed="false">
      <c r="A12" s="17" t="n">
        <v>2</v>
      </c>
      <c r="B12" s="18" t="s">
        <v>53</v>
      </c>
      <c r="C12" s="19" t="s">
        <v>54</v>
      </c>
      <c r="D12" s="18" t="s">
        <v>55</v>
      </c>
      <c r="E12" s="18" t="s">
        <v>56</v>
      </c>
      <c r="F12" s="20" t="n">
        <v>0.3</v>
      </c>
      <c r="G12" s="20" t="n">
        <v>1</v>
      </c>
      <c r="H12" s="21" t="str">
        <f aca="false">IF(OR(F12="",G12=""),"",IF(F12&lt;=G12,"PASS","FAIL"))</f>
        <v>PASS</v>
      </c>
      <c r="I12" s="22" t="n">
        <v>46315</v>
      </c>
      <c r="J12" s="23" t="n">
        <f aca="false">IF(I12="","",EDATE(I12,$C$7))</f>
        <v>46680</v>
      </c>
      <c r="K12" s="19"/>
    </row>
    <row r="13" customFormat="false" ht="22.35" hidden="false" customHeight="false" outlineLevel="0" collapsed="false">
      <c r="A13" s="17" t="n">
        <v>3</v>
      </c>
      <c r="B13" s="18" t="s">
        <v>57</v>
      </c>
      <c r="C13" s="19" t="s">
        <v>58</v>
      </c>
      <c r="D13" s="18" t="s">
        <v>51</v>
      </c>
      <c r="E13" s="18" t="s">
        <v>52</v>
      </c>
      <c r="F13" s="20" t="n">
        <v>6.4</v>
      </c>
      <c r="G13" s="20" t="n">
        <v>5</v>
      </c>
      <c r="H13" s="21" t="str">
        <f aca="false">IF(OR(F13="",G13=""),"",IF(F13&lt;=G13,"PASS","FAIL"))</f>
        <v>FAIL</v>
      </c>
      <c r="I13" s="22" t="n">
        <v>46315</v>
      </c>
      <c r="J13" s="23" t="n">
        <f aca="false">IF(I13="","",EDATE(I13,$C$7))</f>
        <v>46680</v>
      </c>
      <c r="K13" s="19" t="s">
        <v>59</v>
      </c>
    </row>
    <row r="14" customFormat="false" ht="15" hidden="false" customHeight="false" outlineLevel="0" collapsed="false">
      <c r="A14" s="17" t="n">
        <v>4</v>
      </c>
      <c r="B14" s="18"/>
      <c r="C14" s="19"/>
      <c r="D14" s="18"/>
      <c r="E14" s="18"/>
      <c r="F14" s="20"/>
      <c r="G14" s="20"/>
      <c r="H14" s="21" t="str">
        <f aca="false">IF(OR(F14="",G14=""),"",IF(F14&lt;=G14,"PASS","FAIL"))</f>
        <v/>
      </c>
      <c r="I14" s="22"/>
      <c r="J14" s="23" t="str">
        <f aca="false">IF(I14="","",EDATE(I14,$C$7))</f>
        <v/>
      </c>
      <c r="K14" s="19"/>
    </row>
    <row r="15" customFormat="false" ht="15" hidden="false" customHeight="false" outlineLevel="0" collapsed="false">
      <c r="A15" s="17" t="n">
        <v>5</v>
      </c>
      <c r="B15" s="18"/>
      <c r="C15" s="19"/>
      <c r="D15" s="18"/>
      <c r="E15" s="18"/>
      <c r="F15" s="20"/>
      <c r="G15" s="20"/>
      <c r="H15" s="21" t="str">
        <f aca="false">IF(OR(F15="",G15=""),"",IF(F15&lt;=G15,"PASS","FAIL"))</f>
        <v/>
      </c>
      <c r="I15" s="22"/>
      <c r="J15" s="23" t="str">
        <f aca="false">IF(I15="","",EDATE(I15,$C$7))</f>
        <v/>
      </c>
      <c r="K15" s="19"/>
    </row>
    <row r="16" customFormat="false" ht="15" hidden="false" customHeight="false" outlineLevel="0" collapsed="false">
      <c r="A16" s="17" t="n">
        <v>6</v>
      </c>
      <c r="B16" s="18"/>
      <c r="C16" s="19"/>
      <c r="D16" s="18"/>
      <c r="E16" s="18"/>
      <c r="F16" s="20"/>
      <c r="G16" s="20"/>
      <c r="H16" s="21" t="str">
        <f aca="false">IF(OR(F16="",G16=""),"",IF(F16&lt;=G16,"PASS","FAIL"))</f>
        <v/>
      </c>
      <c r="I16" s="22"/>
      <c r="J16" s="23" t="str">
        <f aca="false">IF(I16="","",EDATE(I16,$C$7))</f>
        <v/>
      </c>
      <c r="K16" s="19"/>
    </row>
    <row r="17" customFormat="false" ht="15" hidden="false" customHeight="false" outlineLevel="0" collapsed="false">
      <c r="A17" s="17" t="n">
        <v>7</v>
      </c>
      <c r="B17" s="18"/>
      <c r="C17" s="19"/>
      <c r="D17" s="18"/>
      <c r="E17" s="18"/>
      <c r="F17" s="20"/>
      <c r="G17" s="20"/>
      <c r="H17" s="21" t="str">
        <f aca="false">IF(OR(F17="",G17=""),"",IF(F17&lt;=G17,"PASS","FAIL"))</f>
        <v/>
      </c>
      <c r="I17" s="22"/>
      <c r="J17" s="23" t="str">
        <f aca="false">IF(I17="","",EDATE(I17,$C$7))</f>
        <v/>
      </c>
      <c r="K17" s="19"/>
    </row>
    <row r="18" customFormat="false" ht="15" hidden="false" customHeight="false" outlineLevel="0" collapsed="false">
      <c r="A18" s="17" t="n">
        <v>8</v>
      </c>
      <c r="B18" s="18"/>
      <c r="C18" s="19"/>
      <c r="D18" s="18"/>
      <c r="E18" s="18"/>
      <c r="F18" s="20"/>
      <c r="G18" s="20"/>
      <c r="H18" s="21" t="str">
        <f aca="false">IF(OR(F18="",G18=""),"",IF(F18&lt;=G18,"PASS","FAIL"))</f>
        <v/>
      </c>
      <c r="I18" s="22"/>
      <c r="J18" s="23" t="str">
        <f aca="false">IF(I18="","",EDATE(I18,$C$7))</f>
        <v/>
      </c>
      <c r="K18" s="19"/>
    </row>
    <row r="19" customFormat="false" ht="15" hidden="false" customHeight="false" outlineLevel="0" collapsed="false">
      <c r="A19" s="17" t="n">
        <v>9</v>
      </c>
      <c r="B19" s="18"/>
      <c r="C19" s="19"/>
      <c r="D19" s="18"/>
      <c r="E19" s="18"/>
      <c r="F19" s="20"/>
      <c r="G19" s="20"/>
      <c r="H19" s="21" t="str">
        <f aca="false">IF(OR(F19="",G19=""),"",IF(F19&lt;=G19,"PASS","FAIL"))</f>
        <v/>
      </c>
      <c r="I19" s="22"/>
      <c r="J19" s="23" t="str">
        <f aca="false">IF(I19="","",EDATE(I19,$C$7))</f>
        <v/>
      </c>
      <c r="K19" s="19"/>
    </row>
    <row r="20" customFormat="false" ht="15" hidden="false" customHeight="false" outlineLevel="0" collapsed="false">
      <c r="A20" s="17" t="n">
        <v>10</v>
      </c>
      <c r="B20" s="18"/>
      <c r="C20" s="19"/>
      <c r="D20" s="18"/>
      <c r="E20" s="18"/>
      <c r="F20" s="20"/>
      <c r="G20" s="20"/>
      <c r="H20" s="21" t="str">
        <f aca="false">IF(OR(F20="",G20=""),"",IF(F20&lt;=G20,"PASS","FAIL"))</f>
        <v/>
      </c>
      <c r="I20" s="22"/>
      <c r="J20" s="23" t="str">
        <f aca="false">IF(I20="","",EDATE(I20,$C$7))</f>
        <v/>
      </c>
      <c r="K20" s="19"/>
    </row>
    <row r="21" customFormat="false" ht="15" hidden="false" customHeight="false" outlineLevel="0" collapsed="false">
      <c r="A21" s="17" t="n">
        <v>11</v>
      </c>
      <c r="B21" s="18"/>
      <c r="C21" s="19"/>
      <c r="D21" s="18"/>
      <c r="E21" s="18"/>
      <c r="F21" s="20"/>
      <c r="G21" s="20"/>
      <c r="H21" s="21" t="str">
        <f aca="false">IF(OR(F21="",G21=""),"",IF(F21&lt;=G21,"PASS","FAIL"))</f>
        <v/>
      </c>
      <c r="I21" s="22"/>
      <c r="J21" s="23" t="str">
        <f aca="false">IF(I21="","",EDATE(I21,$C$7))</f>
        <v/>
      </c>
      <c r="K21" s="19"/>
    </row>
    <row r="22" customFormat="false" ht="15" hidden="false" customHeight="false" outlineLevel="0" collapsed="false">
      <c r="A22" s="17" t="n">
        <v>12</v>
      </c>
      <c r="B22" s="18"/>
      <c r="C22" s="19"/>
      <c r="D22" s="18"/>
      <c r="E22" s="18"/>
      <c r="F22" s="20"/>
      <c r="G22" s="20"/>
      <c r="H22" s="21" t="str">
        <f aca="false">IF(OR(F22="",G22=""),"",IF(F22&lt;=G22,"PASS","FAIL"))</f>
        <v/>
      </c>
      <c r="I22" s="22"/>
      <c r="J22" s="23" t="str">
        <f aca="false">IF(I22="","",EDATE(I22,$C$7))</f>
        <v/>
      </c>
      <c r="K22" s="19"/>
    </row>
    <row r="23" customFormat="false" ht="15" hidden="false" customHeight="false" outlineLevel="0" collapsed="false">
      <c r="A23" s="17" t="n">
        <v>13</v>
      </c>
      <c r="B23" s="18"/>
      <c r="C23" s="19"/>
      <c r="D23" s="18"/>
      <c r="E23" s="18"/>
      <c r="F23" s="20"/>
      <c r="G23" s="20"/>
      <c r="H23" s="21" t="str">
        <f aca="false">IF(OR(F23="",G23=""),"",IF(F23&lt;=G23,"PASS","FAIL"))</f>
        <v/>
      </c>
      <c r="I23" s="22"/>
      <c r="J23" s="23" t="str">
        <f aca="false">IF(I23="","",EDATE(I23,$C$7))</f>
        <v/>
      </c>
      <c r="K23" s="19"/>
    </row>
    <row r="24" customFormat="false" ht="15" hidden="false" customHeight="false" outlineLevel="0" collapsed="false">
      <c r="A24" s="17" t="n">
        <v>14</v>
      </c>
      <c r="B24" s="18"/>
      <c r="C24" s="19"/>
      <c r="D24" s="18"/>
      <c r="E24" s="18"/>
      <c r="F24" s="20"/>
      <c r="G24" s="20"/>
      <c r="H24" s="21" t="str">
        <f aca="false">IF(OR(F24="",G24=""),"",IF(F24&lt;=G24,"PASS","FAIL"))</f>
        <v/>
      </c>
      <c r="I24" s="22"/>
      <c r="J24" s="23" t="str">
        <f aca="false">IF(I24="","",EDATE(I24,$C$7))</f>
        <v/>
      </c>
      <c r="K24" s="19"/>
    </row>
    <row r="25" customFormat="false" ht="15" hidden="false" customHeight="false" outlineLevel="0" collapsed="false">
      <c r="A25" s="17" t="n">
        <v>15</v>
      </c>
      <c r="B25" s="18"/>
      <c r="C25" s="19"/>
      <c r="D25" s="18"/>
      <c r="E25" s="18"/>
      <c r="F25" s="20"/>
      <c r="G25" s="20"/>
      <c r="H25" s="21" t="str">
        <f aca="false">IF(OR(F25="",G25=""),"",IF(F25&lt;=G25,"PASS","FAIL"))</f>
        <v/>
      </c>
      <c r="I25" s="22"/>
      <c r="J25" s="23" t="str">
        <f aca="false">IF(I25="","",EDATE(I25,$C$7))</f>
        <v/>
      </c>
      <c r="K25" s="19"/>
    </row>
    <row r="26" customFormat="false" ht="15" hidden="false" customHeight="false" outlineLevel="0" collapsed="false">
      <c r="A26" s="17" t="n">
        <v>16</v>
      </c>
      <c r="B26" s="18"/>
      <c r="C26" s="19"/>
      <c r="D26" s="18"/>
      <c r="E26" s="18"/>
      <c r="F26" s="20"/>
      <c r="G26" s="20"/>
      <c r="H26" s="21" t="str">
        <f aca="false">IF(OR(F26="",G26=""),"",IF(F26&lt;=G26,"PASS","FAIL"))</f>
        <v/>
      </c>
      <c r="I26" s="22"/>
      <c r="J26" s="23" t="str">
        <f aca="false">IF(I26="","",EDATE(I26,$C$7))</f>
        <v/>
      </c>
      <c r="K26" s="19"/>
    </row>
    <row r="27" customFormat="false" ht="15" hidden="false" customHeight="false" outlineLevel="0" collapsed="false">
      <c r="A27" s="17" t="n">
        <v>17</v>
      </c>
      <c r="B27" s="18"/>
      <c r="C27" s="19"/>
      <c r="D27" s="18"/>
      <c r="E27" s="18"/>
      <c r="F27" s="20"/>
      <c r="G27" s="20"/>
      <c r="H27" s="21" t="str">
        <f aca="false">IF(OR(F27="",G27=""),"",IF(F27&lt;=G27,"PASS","FAIL"))</f>
        <v/>
      </c>
      <c r="I27" s="22"/>
      <c r="J27" s="23" t="str">
        <f aca="false">IF(I27="","",EDATE(I27,$C$7))</f>
        <v/>
      </c>
      <c r="K27" s="19"/>
    </row>
    <row r="28" customFormat="false" ht="15" hidden="false" customHeight="false" outlineLevel="0" collapsed="false">
      <c r="A28" s="17" t="n">
        <v>18</v>
      </c>
      <c r="B28" s="18"/>
      <c r="C28" s="19"/>
      <c r="D28" s="18"/>
      <c r="E28" s="18"/>
      <c r="F28" s="20"/>
      <c r="G28" s="20"/>
      <c r="H28" s="21" t="str">
        <f aca="false">IF(OR(F28="",G28=""),"",IF(F28&lt;=G28,"PASS","FAIL"))</f>
        <v/>
      </c>
      <c r="I28" s="22"/>
      <c r="J28" s="23" t="str">
        <f aca="false">IF(I28="","",EDATE(I28,$C$7))</f>
        <v/>
      </c>
      <c r="K28" s="19"/>
    </row>
    <row r="29" customFormat="false" ht="15" hidden="false" customHeight="false" outlineLevel="0" collapsed="false">
      <c r="A29" s="17" t="n">
        <v>19</v>
      </c>
      <c r="B29" s="18"/>
      <c r="C29" s="19"/>
      <c r="D29" s="18"/>
      <c r="E29" s="18"/>
      <c r="F29" s="20"/>
      <c r="G29" s="20"/>
      <c r="H29" s="21" t="str">
        <f aca="false">IF(OR(F29="",G29=""),"",IF(F29&lt;=G29,"PASS","FAIL"))</f>
        <v/>
      </c>
      <c r="I29" s="22"/>
      <c r="J29" s="23" t="str">
        <f aca="false">IF(I29="","",EDATE(I29,$C$7))</f>
        <v/>
      </c>
      <c r="K29" s="19"/>
    </row>
    <row r="30" customFormat="false" ht="15" hidden="false" customHeight="false" outlineLevel="0" collapsed="false">
      <c r="A30" s="17" t="n">
        <v>20</v>
      </c>
      <c r="B30" s="18"/>
      <c r="C30" s="19"/>
      <c r="D30" s="18"/>
      <c r="E30" s="18"/>
      <c r="F30" s="20"/>
      <c r="G30" s="20"/>
      <c r="H30" s="21" t="str">
        <f aca="false">IF(OR(F30="",G30=""),"",IF(F30&lt;=G30,"PASS","FAIL"))</f>
        <v/>
      </c>
      <c r="I30" s="22"/>
      <c r="J30" s="23" t="str">
        <f aca="false">IF(I30="","",EDATE(I30,$C$7))</f>
        <v/>
      </c>
      <c r="K30" s="19"/>
    </row>
    <row r="31" customFormat="false" ht="15" hidden="false" customHeight="false" outlineLevel="0" collapsed="false">
      <c r="A31" s="17" t="n">
        <v>21</v>
      </c>
      <c r="B31" s="18"/>
      <c r="C31" s="19"/>
      <c r="D31" s="18"/>
      <c r="E31" s="18"/>
      <c r="F31" s="20"/>
      <c r="G31" s="20"/>
      <c r="H31" s="21" t="str">
        <f aca="false">IF(OR(F31="",G31=""),"",IF(F31&lt;=G31,"PASS","FAIL"))</f>
        <v/>
      </c>
      <c r="I31" s="22"/>
      <c r="J31" s="23" t="str">
        <f aca="false">IF(I31="","",EDATE(I31,$C$7))</f>
        <v/>
      </c>
      <c r="K31" s="19"/>
    </row>
    <row r="32" customFormat="false" ht="15" hidden="false" customHeight="false" outlineLevel="0" collapsed="false">
      <c r="A32" s="17" t="n">
        <v>22</v>
      </c>
      <c r="B32" s="18"/>
      <c r="C32" s="19"/>
      <c r="D32" s="18"/>
      <c r="E32" s="18"/>
      <c r="F32" s="20"/>
      <c r="G32" s="20"/>
      <c r="H32" s="21" t="str">
        <f aca="false">IF(OR(F32="",G32=""),"",IF(F32&lt;=G32,"PASS","FAIL"))</f>
        <v/>
      </c>
      <c r="I32" s="22"/>
      <c r="J32" s="23" t="str">
        <f aca="false">IF(I32="","",EDATE(I32,$C$7))</f>
        <v/>
      </c>
      <c r="K32" s="19"/>
    </row>
    <row r="33" customFormat="false" ht="15" hidden="false" customHeight="false" outlineLevel="0" collapsed="false">
      <c r="A33" s="17" t="n">
        <v>23</v>
      </c>
      <c r="B33" s="18"/>
      <c r="C33" s="19"/>
      <c r="D33" s="18"/>
      <c r="E33" s="18"/>
      <c r="F33" s="20"/>
      <c r="G33" s="20"/>
      <c r="H33" s="21" t="str">
        <f aca="false">IF(OR(F33="",G33=""),"",IF(F33&lt;=G33,"PASS","FAIL"))</f>
        <v/>
      </c>
      <c r="I33" s="22"/>
      <c r="J33" s="23" t="str">
        <f aca="false">IF(I33="","",EDATE(I33,$C$7))</f>
        <v/>
      </c>
      <c r="K33" s="19"/>
    </row>
    <row r="34" customFormat="false" ht="15" hidden="false" customHeight="false" outlineLevel="0" collapsed="false">
      <c r="A34" s="17" t="n">
        <v>24</v>
      </c>
      <c r="B34" s="18"/>
      <c r="C34" s="19"/>
      <c r="D34" s="18"/>
      <c r="E34" s="18"/>
      <c r="F34" s="20"/>
      <c r="G34" s="20"/>
      <c r="H34" s="21" t="str">
        <f aca="false">IF(OR(F34="",G34=""),"",IF(F34&lt;=G34,"PASS","FAIL"))</f>
        <v/>
      </c>
      <c r="I34" s="22"/>
      <c r="J34" s="23" t="str">
        <f aca="false">IF(I34="","",EDATE(I34,$C$7))</f>
        <v/>
      </c>
      <c r="K34" s="19"/>
    </row>
    <row r="35" customFormat="false" ht="15" hidden="false" customHeight="false" outlineLevel="0" collapsed="false">
      <c r="A35" s="17" t="n">
        <v>25</v>
      </c>
      <c r="B35" s="18"/>
      <c r="C35" s="19"/>
      <c r="D35" s="18"/>
      <c r="E35" s="18"/>
      <c r="F35" s="20"/>
      <c r="G35" s="20"/>
      <c r="H35" s="21" t="str">
        <f aca="false">IF(OR(F35="",G35=""),"",IF(F35&lt;=G35,"PASS","FAIL"))</f>
        <v/>
      </c>
      <c r="I35" s="22"/>
      <c r="J35" s="23" t="str">
        <f aca="false">IF(I35="","",EDATE(I35,$C$7))</f>
        <v/>
      </c>
      <c r="K35" s="19"/>
    </row>
    <row r="36" customFormat="false" ht="15" hidden="false" customHeight="false" outlineLevel="0" collapsed="false">
      <c r="A36" s="24" t="s">
        <v>36</v>
      </c>
      <c r="B36" s="24"/>
      <c r="C36" s="24"/>
      <c r="D36" s="24"/>
      <c r="E36" s="24"/>
      <c r="F36" s="24"/>
      <c r="G36" s="24"/>
      <c r="H36" s="24"/>
      <c r="I36" s="24"/>
      <c r="J36" s="25" t="n">
        <f aca="false">COUNT($F$11:$F$35)</f>
        <v>3</v>
      </c>
      <c r="K36" s="25"/>
    </row>
    <row r="37" customFormat="false" ht="15" hidden="false" customHeight="false" outlineLevel="0" collapsed="false">
      <c r="A37" s="24" t="s">
        <v>37</v>
      </c>
      <c r="B37" s="24"/>
      <c r="C37" s="24"/>
      <c r="D37" s="24"/>
      <c r="E37" s="24"/>
      <c r="F37" s="24"/>
      <c r="G37" s="24"/>
      <c r="H37" s="24"/>
      <c r="I37" s="24"/>
      <c r="J37" s="25" t="n">
        <f aca="false">COUNTIF($H$11:$H$35,"FAIL")</f>
        <v>1</v>
      </c>
      <c r="K37" s="25"/>
    </row>
    <row r="39" customFormat="false" ht="30" hidden="false" customHeight="true" outlineLevel="0" collapsed="false">
      <c r="A39" s="26" t="s">
        <v>38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</row>
    <row r="41" customFormat="false" ht="15" hidden="false" customHeight="true" outlineLevel="0" collapsed="false">
      <c r="A41" s="27" t="s">
        <v>39</v>
      </c>
      <c r="B41" s="27"/>
      <c r="C41" s="27"/>
      <c r="D41" s="27"/>
      <c r="E41" s="27"/>
      <c r="F41" s="27" t="s">
        <v>40</v>
      </c>
      <c r="G41" s="27"/>
      <c r="H41" s="27"/>
      <c r="I41" s="27"/>
      <c r="J41" s="27"/>
      <c r="K41" s="27"/>
    </row>
    <row r="42" customFormat="false" ht="21.75" hidden="false" customHeight="true" outlineLevel="0" collapsed="false">
      <c r="A42" s="28" t="s">
        <v>41</v>
      </c>
      <c r="B42" s="28"/>
      <c r="C42" s="28"/>
      <c r="D42" s="28"/>
      <c r="E42" s="28"/>
      <c r="F42" s="28" t="s">
        <v>41</v>
      </c>
      <c r="G42" s="28"/>
      <c r="H42" s="28"/>
      <c r="I42" s="28"/>
      <c r="J42" s="28"/>
      <c r="K42" s="28"/>
    </row>
    <row r="43" customFormat="false" ht="21.75" hidden="false" customHeight="true" outlineLevel="0" collapsed="false">
      <c r="A43" s="28" t="s">
        <v>42</v>
      </c>
      <c r="B43" s="28"/>
      <c r="C43" s="28"/>
      <c r="D43" s="28"/>
      <c r="E43" s="28"/>
      <c r="F43" s="28" t="s">
        <v>42</v>
      </c>
      <c r="G43" s="28"/>
      <c r="H43" s="28"/>
      <c r="I43" s="28"/>
      <c r="J43" s="28"/>
      <c r="K43" s="28"/>
    </row>
    <row r="44" customFormat="false" ht="21.75" hidden="false" customHeight="true" outlineLevel="0" collapsed="false">
      <c r="A44" s="28" t="s">
        <v>43</v>
      </c>
      <c r="B44" s="28"/>
      <c r="C44" s="28"/>
      <c r="D44" s="28"/>
      <c r="E44" s="28"/>
      <c r="F44" s="28" t="s">
        <v>43</v>
      </c>
      <c r="G44" s="28"/>
      <c r="H44" s="28"/>
      <c r="I44" s="28"/>
      <c r="J44" s="28"/>
      <c r="K44" s="28"/>
    </row>
  </sheetData>
  <mergeCells count="27">
    <mergeCell ref="A1:K1"/>
    <mergeCell ref="A2:E2"/>
    <mergeCell ref="F2:K2"/>
    <mergeCell ref="A3:K3"/>
    <mergeCell ref="A5:K5"/>
    <mergeCell ref="A6:B6"/>
    <mergeCell ref="C6:E6"/>
    <mergeCell ref="F6:G6"/>
    <mergeCell ref="H6:K6"/>
    <mergeCell ref="A7:B7"/>
    <mergeCell ref="C7:E7"/>
    <mergeCell ref="F7:G7"/>
    <mergeCell ref="H7:K7"/>
    <mergeCell ref="A9:K9"/>
    <mergeCell ref="A36:I36"/>
    <mergeCell ref="J36:K36"/>
    <mergeCell ref="A37:I37"/>
    <mergeCell ref="J37:K37"/>
    <mergeCell ref="A39:K39"/>
    <mergeCell ref="A41:E41"/>
    <mergeCell ref="F41:K41"/>
    <mergeCell ref="A42:E42"/>
    <mergeCell ref="F42:K42"/>
    <mergeCell ref="A43:E43"/>
    <mergeCell ref="F43:K43"/>
    <mergeCell ref="A44:E44"/>
    <mergeCell ref="F44:K44"/>
  </mergeCells>
  <conditionalFormatting sqref="A1:K51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D11:D35" type="list">
      <formula1>"Earth pit,Bond,IS earth,Instrument earth,Lightning"</formula1>
      <formula2>0</formula2>
    </dataValidation>
    <dataValidation allowBlank="true" errorStyle="stop" operator="between" showDropDown="false" showErrorMessage="false" showInputMessage="false" sqref="E11:E35" type="list">
      <formula1>"Fall of potential,Clamp on,Continuity"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2026-10-24T11:35:48Z</dcterms:created>
  <dc:creator>instrumentationblog.in</dc:creator>
  <dc:description/>
  <dc:language>en-US</dc:language>
  <cp:lastModifiedBy/>
  <dcterms:modified xsi:type="dcterms:W3CDTF">2026-10-24T11:35:48Z</dcterms:modified>
  <cp:revision>0</cp:revision>
  <dc:subject/>
  <dc:title>Earthing Resistance Test Record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