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Example!$A$1:$O$48</definedName>
    <definedName function="false" hidden="false" localSheetId="1" name="_xlnm.Print_Area" vbProcedure="false">Template!$A$1:$O$48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<sst xmlns="http://schemas.openxmlformats.org/spreadsheetml/2006/main" count="172" uniqueCount="88">
  <si>
    <t xml:space="preserve">HOW TO USE: CAUSE AND EFFECT MATRIX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</si>
  <si>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</si>
  <si>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</si>
  <si>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</si>
  <si>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</si>
  <si>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List the effects (final elements and alarms) in the first table: E1 to E8.</t>
  </si>
  <si>
    <t xml:space="preserve">2. Enter each cause with its tag, description, set point and voting.</t>
  </si>
  <si>
    <t xml:space="preserve">3. Put X in every effect column the cause must trigger.</t>
  </si>
  <si>
    <t xml:space="preserve">4. Check the Effects column: CHECK means a cause has no effect assigned.</t>
  </si>
  <si>
    <t xml:space="preserve">5. Review with process, instrumentation and safety, then use it as the basis for SIS logic testing.</t>
  </si>
  <si>
    <t xml:space="preserve">What the formulas do</t>
  </si>
  <si>
    <t xml:space="preserve">• Effects per cause = COUNTIF of X across E1 to E8; shows CHECK when zero.</t>
  </si>
  <si>
    <t xml:space="preserve">• Causes without any effect are counted at the bottom.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</si>
  <si>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</si>
  <si>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</si>
  <si>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CAUSE AND EFFECT MATRIX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</si>
  <si>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</si>
  <si>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</si>
  <si>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</si>
  <si>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Document</t>
  </si>
  <si>
    <t xml:space="preserve">Plant / unit</t>
  </si>
  <si>
    <t xml:space="preserve">Revision</t>
  </si>
  <si>
    <t xml:space="preserve">Date</t>
  </si>
  <si>
    <t xml:space="preserve">Logic solver</t>
  </si>
  <si>
    <t xml:space="preserve">Effects (columns of the matrix)</t>
  </si>
  <si>
    <t xml:space="preserve">Effect</t>
  </si>
  <si>
    <t xml:space="preserve">Tag</t>
  </si>
  <si>
    <t xml:space="preserve">Action</t>
  </si>
  <si>
    <t xml:space="preserve">Description</t>
  </si>
  <si>
    <t xml:space="preserve">E1</t>
  </si>
  <si>
    <t xml:space="preserve">E2</t>
  </si>
  <si>
    <t xml:space="preserve">E3</t>
  </si>
  <si>
    <t xml:space="preserve">E4</t>
  </si>
  <si>
    <t xml:space="preserve">E5</t>
  </si>
  <si>
    <t xml:space="preserve">E6</t>
  </si>
  <si>
    <t xml:space="preserve">E7</t>
  </si>
  <si>
    <t xml:space="preserve">E8</t>
  </si>
  <si>
    <t xml:space="preserve">Matrix: mark X where the cause triggers the effect</t>
  </si>
  <si>
    <t xml:space="preserve">No</t>
  </si>
  <si>
    <t xml:space="preserve">Cause tag</t>
  </si>
  <si>
    <t xml:space="preserve">Cause description</t>
  </si>
  <si>
    <t xml:space="preserve">Set point</t>
  </si>
  <si>
    <t xml:space="preserve">Unit</t>
  </si>
  <si>
    <t xml:space="preserve">Voting</t>
  </si>
  <si>
    <t xml:space="preserve">Effects</t>
  </si>
  <si>
    <t xml:space="preserve">Causes without any effect</t>
  </si>
  <si>
    <t xml:space="preserve">Process</t>
  </si>
  <si>
    <t xml:space="preserve">Instrumentation</t>
  </si>
  <si>
    <t xml:space="preserve">Safety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</si>
  <si>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</si>
  <si>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</si>
  <si>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</si>
  <si>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</si>
  <si>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C&amp;E 100 01      Rev: 0</t>
  </si>
  <si>
    <t xml:space="preserve">Boiler 3 and tank farm</t>
  </si>
  <si>
    <t xml:space="preserve">B</t>
  </si>
  <si>
    <t xml:space="preserve">SIS SR 01</t>
  </si>
  <si>
    <t xml:space="preserve">XV 4101</t>
  </si>
  <si>
    <t xml:space="preserve">Close</t>
  </si>
  <si>
    <t xml:space="preserve">Tank inlet shutdown valve</t>
  </si>
  <si>
    <t xml:space="preserve">P 401</t>
  </si>
  <si>
    <t xml:space="preserve">Stop</t>
  </si>
  <si>
    <t xml:space="preserve">Transfer pump</t>
  </si>
  <si>
    <t xml:space="preserve">XV 4105</t>
  </si>
  <si>
    <t xml:space="preserve">Tank outlet valve</t>
  </si>
  <si>
    <t xml:space="preserve">BV 1101</t>
  </si>
  <si>
    <t xml:space="preserve">Burner fuel valves</t>
  </si>
  <si>
    <t xml:space="preserve">BL 101</t>
  </si>
  <si>
    <t xml:space="preserve">Combustion air blower</t>
  </si>
  <si>
    <t xml:space="preserve">AL 01</t>
  </si>
  <si>
    <t xml:space="preserve">Sound</t>
  </si>
  <si>
    <t xml:space="preserve">Control room horn</t>
  </si>
  <si>
    <t xml:space="preserve">LSHH 4103</t>
  </si>
  <si>
    <t xml:space="preserve">Tank high high level</t>
  </si>
  <si>
    <t xml:space="preserve">m</t>
  </si>
  <si>
    <t xml:space="preserve">1oo1</t>
  </si>
  <si>
    <t xml:space="preserve">X</t>
  </si>
  <si>
    <t xml:space="preserve">LT 4102</t>
  </si>
  <si>
    <t xml:space="preserve">Tank low low level</t>
  </si>
  <si>
    <t xml:space="preserve">PT 1101 A/B/C</t>
  </si>
  <si>
    <t xml:space="preserve">Steam header pressure high high</t>
  </si>
  <si>
    <t xml:space="preserve">bar g</t>
  </si>
  <si>
    <t xml:space="preserve">2oo3</t>
  </si>
  <si>
    <t xml:space="preserve">BSL 101</t>
  </si>
  <si>
    <t xml:space="preserve">Flame failure</t>
  </si>
  <si>
    <t xml:space="preserve">1oo2</t>
  </si>
  <si>
    <t xml:space="preserve">HS 100</t>
  </si>
  <si>
    <t xml:space="preserve">Emergency stop push button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</si>
</sst>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8" t="s">
        <v>14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"/>
    <col collapsed="false" customWidth="true" hidden="false" outlineLevel="0" max="3" min="3" style="0" width="24"/>
    <col collapsed="false" customWidth="true" hidden="false" outlineLevel="0" max="4" min="4" style="0" width="9"/>
    <col collapsed="false" customWidth="true" hidden="false" outlineLevel="0" max="5" min="5" style="0" width="7"/>
    <col collapsed="false" customWidth="true" hidden="false" outlineLevel="0" max="6" min="6" style="0" width="9"/>
    <col collapsed="false" customWidth="true" hidden="false" outlineLevel="0" max="14" min="7" style="0" width="8"/>
    <col collapsed="false" customWidth="true" hidden="false" outlineLevel="0" max="15" min="15" style="0" width="10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customFormat="false" ht="15" hidden="false" customHeight="true" outlineLevel="0" collapsed="false">
      <c r="A2" s="10" t="s">
        <v>16</v>
      </c>
      <c r="B2" s="10"/>
      <c r="C2" s="10"/>
      <c r="D2" s="10"/>
      <c r="E2" s="10"/>
      <c r="F2" s="10"/>
      <c r="G2" s="10"/>
      <c r="H2" s="11" t="s">
        <v>17</v>
      </c>
      <c r="I2" s="11"/>
      <c r="J2" s="11"/>
      <c r="K2" s="11"/>
      <c r="L2" s="11"/>
      <c r="M2" s="11"/>
      <c r="N2" s="11"/>
      <c r="O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customFormat="false" ht="15" hidden="false" customHeight="true" outlineLevel="0" collapsed="false">
      <c r="A6" s="14" t="s">
        <v>20</v>
      </c>
      <c r="B6" s="14"/>
      <c r="C6" s="14"/>
      <c r="D6" s="14"/>
      <c r="E6" s="15"/>
      <c r="F6" s="15"/>
      <c r="G6" s="15"/>
      <c r="H6" s="14" t="s">
        <v>21</v>
      </c>
      <c r="I6" s="14"/>
      <c r="J6" s="14"/>
      <c r="K6" s="14"/>
      <c r="L6" s="15"/>
      <c r="M6" s="15"/>
      <c r="N6" s="15"/>
      <c r="O6" s="15"/>
    </row>
    <row r="7" customFormat="false" ht="15" hidden="false" customHeight="true" outlineLevel="0" collapsed="false">
      <c r="A7" s="14" t="s">
        <v>22</v>
      </c>
      <c r="B7" s="14"/>
      <c r="C7" s="14"/>
      <c r="D7" s="14"/>
      <c r="E7" s="16"/>
      <c r="F7" s="16"/>
      <c r="G7" s="16"/>
      <c r="H7" s="14" t="s">
        <v>23</v>
      </c>
      <c r="I7" s="14"/>
      <c r="J7" s="14"/>
      <c r="K7" s="14"/>
      <c r="L7" s="15"/>
      <c r="M7" s="15"/>
      <c r="N7" s="15"/>
      <c r="O7" s="15"/>
    </row>
    <row r="9" customFormat="false" ht="15" hidden="false" customHeight="false" outlineLevel="0" collapsed="false">
      <c r="A9" s="13" t="s">
        <v>24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customFormat="false" ht="30" hidden="false" customHeight="true" outlineLevel="0" collapsed="false">
      <c r="A10" s="17" t="s">
        <v>25</v>
      </c>
      <c r="B10" s="17"/>
      <c r="C10" s="17" t="s">
        <v>26</v>
      </c>
      <c r="D10" s="17"/>
      <c r="E10" s="17" t="s">
        <v>27</v>
      </c>
      <c r="F10" s="17"/>
      <c r="G10" s="17" t="s">
        <v>28</v>
      </c>
      <c r="H10" s="17"/>
      <c r="I10" s="17"/>
      <c r="J10" s="17"/>
      <c r="K10" s="17"/>
      <c r="L10" s="17"/>
      <c r="M10" s="17"/>
      <c r="N10" s="17"/>
      <c r="O10" s="17"/>
    </row>
    <row r="11" customFormat="false" ht="15" hidden="false" customHeight="true" outlineLevel="0" collapsed="false">
      <c r="A11" s="18" t="s">
        <v>29</v>
      </c>
      <c r="B11" s="18"/>
      <c r="C11" s="19"/>
      <c r="D11" s="19"/>
      <c r="E11" s="19"/>
      <c r="F11" s="19"/>
      <c r="G11" s="20"/>
      <c r="H11" s="20"/>
      <c r="I11" s="20"/>
      <c r="J11" s="20"/>
      <c r="K11" s="20"/>
      <c r="L11" s="20"/>
      <c r="M11" s="20"/>
      <c r="N11" s="20"/>
      <c r="O11" s="20"/>
    </row>
    <row r="12" customFormat="false" ht="15" hidden="false" customHeight="true" outlineLevel="0" collapsed="false">
      <c r="A12" s="18" t="s">
        <v>30</v>
      </c>
      <c r="B12" s="18"/>
      <c r="C12" s="19"/>
      <c r="D12" s="19"/>
      <c r="E12" s="19"/>
      <c r="F12" s="19"/>
      <c r="G12" s="20"/>
      <c r="H12" s="20"/>
      <c r="I12" s="20"/>
      <c r="J12" s="20"/>
      <c r="K12" s="20"/>
      <c r="L12" s="20"/>
      <c r="M12" s="20"/>
      <c r="N12" s="20"/>
      <c r="O12" s="20"/>
    </row>
    <row r="13" customFormat="false" ht="15" hidden="false" customHeight="true" outlineLevel="0" collapsed="false">
      <c r="A13" s="18" t="s">
        <v>31</v>
      </c>
      <c r="B13" s="18"/>
      <c r="C13" s="19"/>
      <c r="D13" s="19"/>
      <c r="E13" s="19"/>
      <c r="F13" s="19"/>
      <c r="G13" s="20"/>
      <c r="H13" s="20"/>
      <c r="I13" s="20"/>
      <c r="J13" s="20"/>
      <c r="K13" s="20"/>
      <c r="L13" s="20"/>
      <c r="M13" s="20"/>
      <c r="N13" s="20"/>
      <c r="O13" s="20"/>
    </row>
    <row r="14" customFormat="false" ht="15" hidden="false" customHeight="true" outlineLevel="0" collapsed="false">
      <c r="A14" s="18" t="s">
        <v>32</v>
      </c>
      <c r="B14" s="18"/>
      <c r="C14" s="19"/>
      <c r="D14" s="19"/>
      <c r="E14" s="19"/>
      <c r="F14" s="19"/>
      <c r="G14" s="20"/>
      <c r="H14" s="20"/>
      <c r="I14" s="20"/>
      <c r="J14" s="20"/>
      <c r="K14" s="20"/>
      <c r="L14" s="20"/>
      <c r="M14" s="20"/>
      <c r="N14" s="20"/>
      <c r="O14" s="20"/>
    </row>
    <row r="15" customFormat="false" ht="15" hidden="false" customHeight="true" outlineLevel="0" collapsed="false">
      <c r="A15" s="18" t="s">
        <v>33</v>
      </c>
      <c r="B15" s="18"/>
      <c r="C15" s="19"/>
      <c r="D15" s="19"/>
      <c r="E15" s="19"/>
      <c r="F15" s="19"/>
      <c r="G15" s="20"/>
      <c r="H15" s="20"/>
      <c r="I15" s="20"/>
      <c r="J15" s="20"/>
      <c r="K15" s="20"/>
      <c r="L15" s="20"/>
      <c r="M15" s="20"/>
      <c r="N15" s="20"/>
      <c r="O15" s="20"/>
    </row>
    <row r="16" customFormat="false" ht="15" hidden="false" customHeight="true" outlineLevel="0" collapsed="false">
      <c r="A16" s="18" t="s">
        <v>34</v>
      </c>
      <c r="B16" s="18"/>
      <c r="C16" s="19"/>
      <c r="D16" s="19"/>
      <c r="E16" s="19"/>
      <c r="F16" s="19"/>
      <c r="G16" s="20"/>
      <c r="H16" s="20"/>
      <c r="I16" s="20"/>
      <c r="J16" s="20"/>
      <c r="K16" s="20"/>
      <c r="L16" s="20"/>
      <c r="M16" s="20"/>
      <c r="N16" s="20"/>
      <c r="O16" s="20"/>
    </row>
    <row r="17" customFormat="false" ht="15" hidden="false" customHeight="true" outlineLevel="0" collapsed="false">
      <c r="A17" s="18" t="s">
        <v>35</v>
      </c>
      <c r="B17" s="18"/>
      <c r="C17" s="19"/>
      <c r="D17" s="19"/>
      <c r="E17" s="19"/>
      <c r="F17" s="19"/>
      <c r="G17" s="20"/>
      <c r="H17" s="20"/>
      <c r="I17" s="20"/>
      <c r="J17" s="20"/>
      <c r="K17" s="20"/>
      <c r="L17" s="20"/>
      <c r="M17" s="20"/>
      <c r="N17" s="20"/>
      <c r="O17" s="20"/>
    </row>
    <row r="18" customFormat="false" ht="15" hidden="false" customHeight="true" outlineLevel="0" collapsed="false">
      <c r="A18" s="18" t="s">
        <v>36</v>
      </c>
      <c r="B18" s="18"/>
      <c r="C18" s="19"/>
      <c r="D18" s="19"/>
      <c r="E18" s="19"/>
      <c r="F18" s="19"/>
      <c r="G18" s="20"/>
      <c r="H18" s="20"/>
      <c r="I18" s="20"/>
      <c r="J18" s="20"/>
      <c r="K18" s="20"/>
      <c r="L18" s="20"/>
      <c r="M18" s="20"/>
      <c r="N18" s="20"/>
      <c r="O18" s="20"/>
    </row>
    <row r="20" customFormat="false" ht="15" hidden="false" customHeight="false" outlineLevel="0" collapsed="false">
      <c r="A20" s="13" t="s">
        <v>37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customFormat="false" ht="45" hidden="false" customHeight="true" outlineLevel="0" collapsed="false">
      <c r="A21" s="17" t="s">
        <v>38</v>
      </c>
      <c r="B21" s="17" t="s">
        <v>39</v>
      </c>
      <c r="C21" s="17" t="s">
        <v>40</v>
      </c>
      <c r="D21" s="17" t="s">
        <v>41</v>
      </c>
      <c r="E21" s="17" t="s">
        <v>42</v>
      </c>
      <c r="F21" s="17" t="s">
        <v>43</v>
      </c>
      <c r="G21" s="17" t="s">
        <v>29</v>
      </c>
      <c r="H21" s="17" t="s">
        <v>30</v>
      </c>
      <c r="I21" s="17" t="s">
        <v>31</v>
      </c>
      <c r="J21" s="17" t="s">
        <v>32</v>
      </c>
      <c r="K21" s="17" t="s">
        <v>33</v>
      </c>
      <c r="L21" s="17" t="s">
        <v>34</v>
      </c>
      <c r="M21" s="17" t="s">
        <v>35</v>
      </c>
      <c r="N21" s="17" t="s">
        <v>36</v>
      </c>
      <c r="O21" s="17" t="s">
        <v>44</v>
      </c>
    </row>
    <row r="22" customFormat="false" ht="15" hidden="false" customHeight="false" outlineLevel="0" collapsed="false">
      <c r="A22" s="18" t="n">
        <v>1</v>
      </c>
      <c r="B22" s="19"/>
      <c r="C22" s="20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1" t="str">
        <f aca="false">IF(B22="","",IF(COUNTIF(G22:N22,"X")=0,"CHECK",COUNTIF(G22:N22,"X")))</f>
        <v/>
      </c>
    </row>
    <row r="23" customFormat="false" ht="15" hidden="false" customHeight="false" outlineLevel="0" collapsed="false">
      <c r="A23" s="18" t="n">
        <v>2</v>
      </c>
      <c r="B23" s="19"/>
      <c r="C23" s="20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21" t="str">
        <f aca="false">IF(B23="","",IF(COUNTIF(G23:N23,"X")=0,"CHECK",COUNTIF(G23:N23,"X")))</f>
        <v/>
      </c>
    </row>
    <row r="24" customFormat="false" ht="15" hidden="false" customHeight="false" outlineLevel="0" collapsed="false">
      <c r="A24" s="18" t="n">
        <v>3</v>
      </c>
      <c r="B24" s="19"/>
      <c r="C24" s="20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21" t="str">
        <f aca="false">IF(B24="","",IF(COUNTIF(G24:N24,"X")=0,"CHECK",COUNTIF(G24:N24,"X")))</f>
        <v/>
      </c>
    </row>
    <row r="25" customFormat="false" ht="15" hidden="false" customHeight="false" outlineLevel="0" collapsed="false">
      <c r="A25" s="18" t="n">
        <v>4</v>
      </c>
      <c r="B25" s="19"/>
      <c r="C25" s="20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1" t="str">
        <f aca="false">IF(B25="","",IF(COUNTIF(G25:N25,"X")=0,"CHECK",COUNTIF(G25:N25,"X")))</f>
        <v/>
      </c>
    </row>
    <row r="26" customFormat="false" ht="15" hidden="false" customHeight="false" outlineLevel="0" collapsed="false">
      <c r="A26" s="18" t="n">
        <v>5</v>
      </c>
      <c r="B26" s="19"/>
      <c r="C26" s="20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1" t="str">
        <f aca="false">IF(B26="","",IF(COUNTIF(G26:N26,"X")=0,"CHECK",COUNTIF(G26:N26,"X")))</f>
        <v/>
      </c>
    </row>
    <row r="27" customFormat="false" ht="15" hidden="false" customHeight="false" outlineLevel="0" collapsed="false">
      <c r="A27" s="18" t="n">
        <v>6</v>
      </c>
      <c r="B27" s="19"/>
      <c r="C27" s="20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1" t="str">
        <f aca="false">IF(B27="","",IF(COUNTIF(G27:N27,"X")=0,"CHECK",COUNTIF(G27:N27,"X")))</f>
        <v/>
      </c>
    </row>
    <row r="28" customFormat="false" ht="15" hidden="false" customHeight="false" outlineLevel="0" collapsed="false">
      <c r="A28" s="18" t="n">
        <v>7</v>
      </c>
      <c r="B28" s="19"/>
      <c r="C28" s="20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1" t="str">
        <f aca="false">IF(B28="","",IF(COUNTIF(G28:N28,"X")=0,"CHECK",COUNTIF(G28:N28,"X")))</f>
        <v/>
      </c>
    </row>
    <row r="29" customFormat="false" ht="15" hidden="false" customHeight="false" outlineLevel="0" collapsed="false">
      <c r="A29" s="18" t="n">
        <v>8</v>
      </c>
      <c r="B29" s="19"/>
      <c r="C29" s="20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1" t="str">
        <f aca="false">IF(B29="","",IF(COUNTIF(G29:N29,"X")=0,"CHECK",COUNTIF(G29:N29,"X")))</f>
        <v/>
      </c>
    </row>
    <row r="30" customFormat="false" ht="15" hidden="false" customHeight="false" outlineLevel="0" collapsed="false">
      <c r="A30" s="18" t="n">
        <v>9</v>
      </c>
      <c r="B30" s="19"/>
      <c r="C30" s="20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21" t="str">
        <f aca="false">IF(B30="","",IF(COUNTIF(G30:N30,"X")=0,"CHECK",COUNTIF(G30:N30,"X")))</f>
        <v/>
      </c>
    </row>
    <row r="31" customFormat="false" ht="15" hidden="false" customHeight="false" outlineLevel="0" collapsed="false">
      <c r="A31" s="18" t="n">
        <v>10</v>
      </c>
      <c r="B31" s="19"/>
      <c r="C31" s="20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21" t="str">
        <f aca="false">IF(B31="","",IF(COUNTIF(G31:N31,"X")=0,"CHECK",COUNTIF(G31:N31,"X")))</f>
        <v/>
      </c>
    </row>
    <row r="32" customFormat="false" ht="15" hidden="false" customHeight="false" outlineLevel="0" collapsed="false">
      <c r="A32" s="18" t="n">
        <v>11</v>
      </c>
      <c r="B32" s="19"/>
      <c r="C32" s="20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21" t="str">
        <f aca="false">IF(B32="","",IF(COUNTIF(G32:N32,"X")=0,"CHECK",COUNTIF(G32:N32,"X")))</f>
        <v/>
      </c>
    </row>
    <row r="33" customFormat="false" ht="15" hidden="false" customHeight="false" outlineLevel="0" collapsed="false">
      <c r="A33" s="18" t="n">
        <v>12</v>
      </c>
      <c r="B33" s="19"/>
      <c r="C33" s="20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21" t="str">
        <f aca="false">IF(B33="","",IF(COUNTIF(G33:N33,"X")=0,"CHECK",COUNTIF(G33:N33,"X")))</f>
        <v/>
      </c>
    </row>
    <row r="34" customFormat="false" ht="15" hidden="false" customHeight="false" outlineLevel="0" collapsed="false">
      <c r="A34" s="18" t="n">
        <v>13</v>
      </c>
      <c r="B34" s="19"/>
      <c r="C34" s="20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21" t="str">
        <f aca="false">IF(B34="","",IF(COUNTIF(G34:N34,"X")=0,"CHECK",COUNTIF(G34:N34,"X")))</f>
        <v/>
      </c>
    </row>
    <row r="35" customFormat="false" ht="15" hidden="false" customHeight="false" outlineLevel="0" collapsed="false">
      <c r="A35" s="18" t="n">
        <v>14</v>
      </c>
      <c r="B35" s="19"/>
      <c r="C35" s="20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21" t="str">
        <f aca="false">IF(B35="","",IF(COUNTIF(G35:N35,"X")=0,"CHECK",COUNTIF(G35:N35,"X")))</f>
        <v/>
      </c>
    </row>
    <row r="36" customFormat="false" ht="15" hidden="false" customHeight="false" outlineLevel="0" collapsed="false">
      <c r="A36" s="18" t="n">
        <v>15</v>
      </c>
      <c r="B36" s="19"/>
      <c r="C36" s="20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21" t="str">
        <f aca="false">IF(B36="","",IF(COUNTIF(G36:N36,"X")=0,"CHECK",COUNTIF(G36:N36,"X")))</f>
        <v/>
      </c>
    </row>
    <row r="37" customFormat="false" ht="15" hidden="false" customHeight="false" outlineLevel="0" collapsed="false">
      <c r="A37" s="18" t="n">
        <v>16</v>
      </c>
      <c r="B37" s="19"/>
      <c r="C37" s="20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21" t="str">
        <f aca="false">IF(B37="","",IF(COUNTIF(G37:N37,"X")=0,"CHECK",COUNTIF(G37:N37,"X")))</f>
        <v/>
      </c>
    </row>
    <row r="38" customFormat="false" ht="15" hidden="false" customHeight="false" outlineLevel="0" collapsed="false">
      <c r="A38" s="18" t="n">
        <v>17</v>
      </c>
      <c r="B38" s="19"/>
      <c r="C38" s="20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21" t="str">
        <f aca="false">IF(B38="","",IF(COUNTIF(G38:N38,"X")=0,"CHECK",COUNTIF(G38:N38,"X")))</f>
        <v/>
      </c>
    </row>
    <row r="39" customFormat="false" ht="15" hidden="false" customHeight="false" outlineLevel="0" collapsed="false">
      <c r="A39" s="18" t="n">
        <v>18</v>
      </c>
      <c r="B39" s="19"/>
      <c r="C39" s="20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21" t="str">
        <f aca="false">IF(B39="","",IF(COUNTIF(G39:N39,"X")=0,"CHECK",COUNTIF(G39:N39,"X")))</f>
        <v/>
      </c>
    </row>
    <row r="40" customFormat="false" ht="15" hidden="false" customHeight="false" outlineLevel="0" collapsed="false">
      <c r="A40" s="18" t="n">
        <v>19</v>
      </c>
      <c r="B40" s="19"/>
      <c r="C40" s="20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21" t="str">
        <f aca="false">IF(B40="","",IF(COUNTIF(G40:N40,"X")=0,"CHECK",COUNTIF(G40:N40,"X")))</f>
        <v/>
      </c>
    </row>
    <row r="41" customFormat="false" ht="15" hidden="false" customHeight="false" outlineLevel="0" collapsed="false">
      <c r="A41" s="18" t="n">
        <v>20</v>
      </c>
      <c r="B41" s="19"/>
      <c r="C41" s="20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21" t="str">
        <f aca="false">IF(B41="","",IF(COUNTIF(G41:N41,"X")=0,"CHECK",COUNTIF(G41:N41,"X")))</f>
        <v/>
      </c>
    </row>
    <row r="42" customFormat="false" ht="15" hidden="false" customHeight="false" outlineLevel="0" collapsed="false">
      <c r="A42" s="22" t="s">
        <v>45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3" t="n">
        <f aca="false">COUNTIF($O$22:$O$41,"CHECK")</f>
        <v>0</v>
      </c>
      <c r="O42" s="23"/>
    </row>
    <row r="44" customFormat="false" ht="15" hidden="false" customHeight="true" outlineLevel="0" collapsed="false">
      <c r="A44" s="24" t="s">
        <v>46</v>
      </c>
      <c r="B44" s="24"/>
      <c r="C44" s="24"/>
      <c r="D44" s="24"/>
      <c r="E44" s="24"/>
      <c r="F44" s="24" t="s">
        <v>47</v>
      </c>
      <c r="G44" s="24"/>
      <c r="H44" s="24"/>
      <c r="I44" s="24"/>
      <c r="J44" s="24"/>
      <c r="K44" s="24" t="s">
        <v>48</v>
      </c>
      <c r="L44" s="24"/>
      <c r="M44" s="24"/>
      <c r="N44" s="24"/>
      <c r="O44" s="24"/>
    </row>
    <row r="45" customFormat="false" ht="21.75" hidden="false" customHeight="true" outlineLevel="0" collapsed="false">
      <c r="A45" s="25" t="s">
        <v>49</v>
      </c>
      <c r="B45" s="25"/>
      <c r="C45" s="25"/>
      <c r="D45" s="25"/>
      <c r="E45" s="25"/>
      <c r="F45" s="25" t="s">
        <v>49</v>
      </c>
      <c r="G45" s="25"/>
      <c r="H45" s="25"/>
      <c r="I45" s="25"/>
      <c r="J45" s="25"/>
      <c r="K45" s="25" t="s">
        <v>49</v>
      </c>
      <c r="L45" s="25"/>
      <c r="M45" s="25"/>
      <c r="N45" s="25"/>
      <c r="O45" s="25"/>
    </row>
    <row r="46" customFormat="false" ht="21.75" hidden="false" customHeight="true" outlineLevel="0" collapsed="false">
      <c r="A46" s="25" t="s">
        <v>50</v>
      </c>
      <c r="B46" s="25"/>
      <c r="C46" s="25"/>
      <c r="D46" s="25"/>
      <c r="E46" s="25"/>
      <c r="F46" s="25" t="s">
        <v>50</v>
      </c>
      <c r="G46" s="25"/>
      <c r="H46" s="25"/>
      <c r="I46" s="25"/>
      <c r="J46" s="25"/>
      <c r="K46" s="25" t="s">
        <v>50</v>
      </c>
      <c r="L46" s="25"/>
      <c r="M46" s="25"/>
      <c r="N46" s="25"/>
      <c r="O46" s="25"/>
    </row>
    <row r="47" customFormat="false" ht="21.75" hidden="false" customHeight="true" outlineLevel="0" collapsed="false">
      <c r="A47" s="25" t="s">
        <v>51</v>
      </c>
      <c r="B47" s="25"/>
      <c r="C47" s="25"/>
      <c r="D47" s="25"/>
      <c r="E47" s="25"/>
      <c r="F47" s="25" t="s">
        <v>51</v>
      </c>
      <c r="G47" s="25"/>
      <c r="H47" s="25"/>
      <c r="I47" s="25"/>
      <c r="J47" s="25"/>
      <c r="K47" s="25" t="s">
        <v>51</v>
      </c>
      <c r="L47" s="25"/>
      <c r="M47" s="25"/>
      <c r="N47" s="25"/>
      <c r="O47" s="25"/>
    </row>
  </sheetData>
  <mergeCells count="65">
    <mergeCell ref="A1:O1"/>
    <mergeCell ref="A2:G2"/>
    <mergeCell ref="H2:O2"/>
    <mergeCell ref="A3:O3"/>
    <mergeCell ref="A5:O5"/>
    <mergeCell ref="A6:D6"/>
    <mergeCell ref="E6:G6"/>
    <mergeCell ref="H6:K6"/>
    <mergeCell ref="L6:O6"/>
    <mergeCell ref="A7:D7"/>
    <mergeCell ref="E7:G7"/>
    <mergeCell ref="H7:K7"/>
    <mergeCell ref="L7:O7"/>
    <mergeCell ref="A9:O9"/>
    <mergeCell ref="A10:B10"/>
    <mergeCell ref="C10:D10"/>
    <mergeCell ref="E10:F10"/>
    <mergeCell ref="G10:O10"/>
    <mergeCell ref="A11:B11"/>
    <mergeCell ref="C11:D11"/>
    <mergeCell ref="E11:F11"/>
    <mergeCell ref="G11:O11"/>
    <mergeCell ref="A12:B12"/>
    <mergeCell ref="C12:D12"/>
    <mergeCell ref="E12:F12"/>
    <mergeCell ref="G12:O12"/>
    <mergeCell ref="A13:B13"/>
    <mergeCell ref="C13:D13"/>
    <mergeCell ref="E13:F13"/>
    <mergeCell ref="G13:O13"/>
    <mergeCell ref="A14:B14"/>
    <mergeCell ref="C14:D14"/>
    <mergeCell ref="E14:F14"/>
    <mergeCell ref="G14:O14"/>
    <mergeCell ref="A15:B15"/>
    <mergeCell ref="C15:D15"/>
    <mergeCell ref="E15:F15"/>
    <mergeCell ref="G15:O15"/>
    <mergeCell ref="A16:B16"/>
    <mergeCell ref="C16:D16"/>
    <mergeCell ref="E16:F16"/>
    <mergeCell ref="G16:O16"/>
    <mergeCell ref="A17:B17"/>
    <mergeCell ref="C17:D17"/>
    <mergeCell ref="E17:F17"/>
    <mergeCell ref="G17:O17"/>
    <mergeCell ref="A18:B18"/>
    <mergeCell ref="C18:D18"/>
    <mergeCell ref="E18:F18"/>
    <mergeCell ref="G18:O18"/>
    <mergeCell ref="A20:O20"/>
    <mergeCell ref="A42:M42"/>
    <mergeCell ref="N42:O42"/>
    <mergeCell ref="A44:E44"/>
    <mergeCell ref="F44:J44"/>
    <mergeCell ref="K44:O44"/>
    <mergeCell ref="A45:E45"/>
    <mergeCell ref="F45:J45"/>
    <mergeCell ref="K45:O45"/>
    <mergeCell ref="A46:E46"/>
    <mergeCell ref="F46:J46"/>
    <mergeCell ref="K46:O46"/>
    <mergeCell ref="A47:E47"/>
    <mergeCell ref="F47:J47"/>
    <mergeCell ref="K47:O47"/>
  </mergeCells>
  <conditionalFormatting sqref="A1:O54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dataValidations count="2">
    <dataValidation allowBlank="true" errorStyle="stop" operator="between" showDropDown="false" showErrorMessage="false" showInputMessage="false" sqref="F22:F41" type="list">
      <formula1>"1oo1,1oo2,2oo2,2oo3"</formula1>
      <formula2>0</formula2>
    </dataValidation>
    <dataValidation allowBlank="true" errorStyle="stop" operator="between" showDropDown="false" showErrorMessage="false" showInputMessage="false" sqref="G22:N41" type="list">
      <formula1>"X"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"/>
    <col collapsed="false" customWidth="true" hidden="false" outlineLevel="0" max="3" min="3" style="0" width="24"/>
    <col collapsed="false" customWidth="true" hidden="false" outlineLevel="0" max="4" min="4" style="0" width="9"/>
    <col collapsed="false" customWidth="true" hidden="false" outlineLevel="0" max="5" min="5" style="0" width="7"/>
    <col collapsed="false" customWidth="true" hidden="false" outlineLevel="0" max="6" min="6" style="0" width="9"/>
    <col collapsed="false" customWidth="true" hidden="false" outlineLevel="0" max="14" min="7" style="0" width="8"/>
    <col collapsed="false" customWidth="true" hidden="false" outlineLevel="0" max="15" min="15" style="0" width="10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customFormat="false" ht="15" hidden="false" customHeight="true" outlineLevel="0" collapsed="false">
      <c r="A2" s="10" t="s">
        <v>52</v>
      </c>
      <c r="B2" s="10"/>
      <c r="C2" s="10"/>
      <c r="D2" s="10"/>
      <c r="E2" s="10"/>
      <c r="F2" s="10"/>
      <c r="G2" s="10"/>
      <c r="H2" s="11" t="s">
        <v>53</v>
      </c>
      <c r="I2" s="11"/>
      <c r="J2" s="11"/>
      <c r="K2" s="11"/>
      <c r="L2" s="11"/>
      <c r="M2" s="11"/>
      <c r="N2" s="11"/>
      <c r="O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customFormat="false" ht="15" hidden="false" customHeight="true" outlineLevel="0" collapsed="false">
      <c r="A6" s="14" t="s">
        <v>20</v>
      </c>
      <c r="B6" s="14"/>
      <c r="C6" s="14"/>
      <c r="D6" s="14"/>
      <c r="E6" s="15" t="s">
        <v>54</v>
      </c>
      <c r="F6" s="15"/>
      <c r="G6" s="15"/>
      <c r="H6" s="14" t="s">
        <v>21</v>
      </c>
      <c r="I6" s="14"/>
      <c r="J6" s="14"/>
      <c r="K6" s="14"/>
      <c r="L6" s="15" t="s">
        <v>55</v>
      </c>
      <c r="M6" s="15"/>
      <c r="N6" s="15"/>
      <c r="O6" s="15"/>
    </row>
    <row r="7" customFormat="false" ht="15" hidden="false" customHeight="true" outlineLevel="0" collapsed="false">
      <c r="A7" s="14" t="s">
        <v>22</v>
      </c>
      <c r="B7" s="14"/>
      <c r="C7" s="14"/>
      <c r="D7" s="14"/>
      <c r="E7" s="16" t="n">
        <v>46307</v>
      </c>
      <c r="F7" s="16"/>
      <c r="G7" s="16"/>
      <c r="H7" s="14" t="s">
        <v>23</v>
      </c>
      <c r="I7" s="14"/>
      <c r="J7" s="14"/>
      <c r="K7" s="14"/>
      <c r="L7" s="15" t="s">
        <v>56</v>
      </c>
      <c r="M7" s="15"/>
      <c r="N7" s="15"/>
      <c r="O7" s="15"/>
    </row>
    <row r="9" customFormat="false" ht="15" hidden="false" customHeight="false" outlineLevel="0" collapsed="false">
      <c r="A9" s="13" t="s">
        <v>24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customFormat="false" ht="30" hidden="false" customHeight="true" outlineLevel="0" collapsed="false">
      <c r="A10" s="17" t="s">
        <v>25</v>
      </c>
      <c r="B10" s="17"/>
      <c r="C10" s="17" t="s">
        <v>26</v>
      </c>
      <c r="D10" s="17"/>
      <c r="E10" s="17" t="s">
        <v>27</v>
      </c>
      <c r="F10" s="17"/>
      <c r="G10" s="17" t="s">
        <v>28</v>
      </c>
      <c r="H10" s="17"/>
      <c r="I10" s="17"/>
      <c r="J10" s="17"/>
      <c r="K10" s="17"/>
      <c r="L10" s="17"/>
      <c r="M10" s="17"/>
      <c r="N10" s="17"/>
      <c r="O10" s="17"/>
    </row>
    <row r="11" customFormat="false" ht="15" hidden="false" customHeight="true" outlineLevel="0" collapsed="false">
      <c r="A11" s="18" t="s">
        <v>29</v>
      </c>
      <c r="B11" s="18"/>
      <c r="C11" s="19" t="s">
        <v>57</v>
      </c>
      <c r="D11" s="19"/>
      <c r="E11" s="19" t="s">
        <v>58</v>
      </c>
      <c r="F11" s="19"/>
      <c r="G11" s="20" t="s">
        <v>59</v>
      </c>
      <c r="H11" s="20"/>
      <c r="I11" s="20"/>
      <c r="J11" s="20"/>
      <c r="K11" s="20"/>
      <c r="L11" s="20"/>
      <c r="M11" s="20"/>
      <c r="N11" s="20"/>
      <c r="O11" s="20"/>
    </row>
    <row r="12" customFormat="false" ht="15" hidden="false" customHeight="true" outlineLevel="0" collapsed="false">
      <c r="A12" s="18" t="s">
        <v>30</v>
      </c>
      <c r="B12" s="18"/>
      <c r="C12" s="19" t="s">
        <v>60</v>
      </c>
      <c r="D12" s="19"/>
      <c r="E12" s="19" t="s">
        <v>61</v>
      </c>
      <c r="F12" s="19"/>
      <c r="G12" s="20" t="s">
        <v>62</v>
      </c>
      <c r="H12" s="20"/>
      <c r="I12" s="20"/>
      <c r="J12" s="20"/>
      <c r="K12" s="20"/>
      <c r="L12" s="20"/>
      <c r="M12" s="20"/>
      <c r="N12" s="20"/>
      <c r="O12" s="20"/>
    </row>
    <row r="13" customFormat="false" ht="15" hidden="false" customHeight="true" outlineLevel="0" collapsed="false">
      <c r="A13" s="18" t="s">
        <v>31</v>
      </c>
      <c r="B13" s="18"/>
      <c r="C13" s="19" t="s">
        <v>63</v>
      </c>
      <c r="D13" s="19"/>
      <c r="E13" s="19" t="s">
        <v>58</v>
      </c>
      <c r="F13" s="19"/>
      <c r="G13" s="20" t="s">
        <v>64</v>
      </c>
      <c r="H13" s="20"/>
      <c r="I13" s="20"/>
      <c r="J13" s="20"/>
      <c r="K13" s="20"/>
      <c r="L13" s="20"/>
      <c r="M13" s="20"/>
      <c r="N13" s="20"/>
      <c r="O13" s="20"/>
    </row>
    <row r="14" customFormat="false" ht="15" hidden="false" customHeight="true" outlineLevel="0" collapsed="false">
      <c r="A14" s="18" t="s">
        <v>32</v>
      </c>
      <c r="B14" s="18"/>
      <c r="C14" s="19" t="s">
        <v>65</v>
      </c>
      <c r="D14" s="19"/>
      <c r="E14" s="19" t="s">
        <v>58</v>
      </c>
      <c r="F14" s="19"/>
      <c r="G14" s="20" t="s">
        <v>66</v>
      </c>
      <c r="H14" s="20"/>
      <c r="I14" s="20"/>
      <c r="J14" s="20"/>
      <c r="K14" s="20"/>
      <c r="L14" s="20"/>
      <c r="M14" s="20"/>
      <c r="N14" s="20"/>
      <c r="O14" s="20"/>
    </row>
    <row r="15" customFormat="false" ht="15" hidden="false" customHeight="true" outlineLevel="0" collapsed="false">
      <c r="A15" s="18" t="s">
        <v>33</v>
      </c>
      <c r="B15" s="18"/>
      <c r="C15" s="19" t="s">
        <v>67</v>
      </c>
      <c r="D15" s="19"/>
      <c r="E15" s="19" t="s">
        <v>61</v>
      </c>
      <c r="F15" s="19"/>
      <c r="G15" s="20" t="s">
        <v>68</v>
      </c>
      <c r="H15" s="20"/>
      <c r="I15" s="20"/>
      <c r="J15" s="20"/>
      <c r="K15" s="20"/>
      <c r="L15" s="20"/>
      <c r="M15" s="20"/>
      <c r="N15" s="20"/>
      <c r="O15" s="20"/>
    </row>
    <row r="16" customFormat="false" ht="15" hidden="false" customHeight="true" outlineLevel="0" collapsed="false">
      <c r="A16" s="18" t="s">
        <v>34</v>
      </c>
      <c r="B16" s="18"/>
      <c r="C16" s="19" t="s">
        <v>69</v>
      </c>
      <c r="D16" s="19"/>
      <c r="E16" s="19" t="s">
        <v>70</v>
      </c>
      <c r="F16" s="19"/>
      <c r="G16" s="20" t="s">
        <v>71</v>
      </c>
      <c r="H16" s="20"/>
      <c r="I16" s="20"/>
      <c r="J16" s="20"/>
      <c r="K16" s="20"/>
      <c r="L16" s="20"/>
      <c r="M16" s="20"/>
      <c r="N16" s="20"/>
      <c r="O16" s="20"/>
    </row>
    <row r="17" customFormat="false" ht="15" hidden="false" customHeight="true" outlineLevel="0" collapsed="false">
      <c r="A17" s="18" t="s">
        <v>35</v>
      </c>
      <c r="B17" s="18"/>
      <c r="C17" s="19"/>
      <c r="D17" s="19"/>
      <c r="E17" s="19"/>
      <c r="F17" s="19"/>
      <c r="G17" s="20"/>
      <c r="H17" s="20"/>
      <c r="I17" s="20"/>
      <c r="J17" s="20"/>
      <c r="K17" s="20"/>
      <c r="L17" s="20"/>
      <c r="M17" s="20"/>
      <c r="N17" s="20"/>
      <c r="O17" s="20"/>
    </row>
    <row r="18" customFormat="false" ht="15" hidden="false" customHeight="true" outlineLevel="0" collapsed="false">
      <c r="A18" s="18" t="s">
        <v>36</v>
      </c>
      <c r="B18" s="18"/>
      <c r="C18" s="19"/>
      <c r="D18" s="19"/>
      <c r="E18" s="19"/>
      <c r="F18" s="19"/>
      <c r="G18" s="20"/>
      <c r="H18" s="20"/>
      <c r="I18" s="20"/>
      <c r="J18" s="20"/>
      <c r="K18" s="20"/>
      <c r="L18" s="20"/>
      <c r="M18" s="20"/>
      <c r="N18" s="20"/>
      <c r="O18" s="20"/>
    </row>
    <row r="20" customFormat="false" ht="15" hidden="false" customHeight="false" outlineLevel="0" collapsed="false">
      <c r="A20" s="13" t="s">
        <v>37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customFormat="false" ht="45" hidden="false" customHeight="true" outlineLevel="0" collapsed="false">
      <c r="A21" s="17" t="s">
        <v>38</v>
      </c>
      <c r="B21" s="17" t="s">
        <v>39</v>
      </c>
      <c r="C21" s="17" t="s">
        <v>40</v>
      </c>
      <c r="D21" s="17" t="s">
        <v>41</v>
      </c>
      <c r="E21" s="17" t="s">
        <v>42</v>
      </c>
      <c r="F21" s="17" t="s">
        <v>43</v>
      </c>
      <c r="G21" s="17" t="s">
        <v>29</v>
      </c>
      <c r="H21" s="17" t="s">
        <v>30</v>
      </c>
      <c r="I21" s="17" t="s">
        <v>31</v>
      </c>
      <c r="J21" s="17" t="s">
        <v>32</v>
      </c>
      <c r="K21" s="17" t="s">
        <v>33</v>
      </c>
      <c r="L21" s="17" t="s">
        <v>34</v>
      </c>
      <c r="M21" s="17" t="s">
        <v>35</v>
      </c>
      <c r="N21" s="17" t="s">
        <v>36</v>
      </c>
      <c r="O21" s="17" t="s">
        <v>44</v>
      </c>
    </row>
    <row r="22" customFormat="false" ht="15" hidden="false" customHeight="false" outlineLevel="0" collapsed="false">
      <c r="A22" s="18" t="n">
        <v>1</v>
      </c>
      <c r="B22" s="19" t="s">
        <v>72</v>
      </c>
      <c r="C22" s="20" t="s">
        <v>73</v>
      </c>
      <c r="D22" s="19" t="n">
        <v>11.2</v>
      </c>
      <c r="E22" s="19" t="s">
        <v>74</v>
      </c>
      <c r="F22" s="19" t="s">
        <v>75</v>
      </c>
      <c r="G22" s="19" t="s">
        <v>76</v>
      </c>
      <c r="H22" s="19"/>
      <c r="I22" s="19"/>
      <c r="J22" s="19"/>
      <c r="K22" s="19"/>
      <c r="L22" s="19" t="s">
        <v>76</v>
      </c>
      <c r="M22" s="19"/>
      <c r="N22" s="19"/>
      <c r="O22" s="21" t="n">
        <f aca="false">IF(B22="","",IF(COUNTIF(G22:N22,"X")=0,"CHECK",COUNTIF(G22:N22,"X")))</f>
        <v>2</v>
      </c>
    </row>
    <row r="23" customFormat="false" ht="15" hidden="false" customHeight="false" outlineLevel="0" collapsed="false">
      <c r="A23" s="18" t="n">
        <v>2</v>
      </c>
      <c r="B23" s="19" t="s">
        <v>77</v>
      </c>
      <c r="C23" s="20" t="s">
        <v>78</v>
      </c>
      <c r="D23" s="19" t="n">
        <v>0.8</v>
      </c>
      <c r="E23" s="19" t="s">
        <v>74</v>
      </c>
      <c r="F23" s="19" t="s">
        <v>75</v>
      </c>
      <c r="G23" s="19"/>
      <c r="H23" s="19" t="s">
        <v>76</v>
      </c>
      <c r="I23" s="19" t="s">
        <v>76</v>
      </c>
      <c r="J23" s="19"/>
      <c r="K23" s="19"/>
      <c r="L23" s="19" t="s">
        <v>76</v>
      </c>
      <c r="M23" s="19"/>
      <c r="N23" s="19"/>
      <c r="O23" s="21" t="n">
        <f aca="false">IF(B23="","",IF(COUNTIF(G23:N23,"X")=0,"CHECK",COUNTIF(G23:N23,"X")))</f>
        <v>3</v>
      </c>
    </row>
    <row r="24" customFormat="false" ht="22.35" hidden="false" customHeight="false" outlineLevel="0" collapsed="false">
      <c r="A24" s="18" t="n">
        <v>3</v>
      </c>
      <c r="B24" s="19" t="s">
        <v>79</v>
      </c>
      <c r="C24" s="20" t="s">
        <v>80</v>
      </c>
      <c r="D24" s="19" t="n">
        <v>14.5</v>
      </c>
      <c r="E24" s="19" t="s">
        <v>81</v>
      </c>
      <c r="F24" s="19" t="s">
        <v>82</v>
      </c>
      <c r="G24" s="19"/>
      <c r="H24" s="19"/>
      <c r="I24" s="19"/>
      <c r="J24" s="19" t="s">
        <v>76</v>
      </c>
      <c r="K24" s="19" t="s">
        <v>76</v>
      </c>
      <c r="L24" s="19" t="s">
        <v>76</v>
      </c>
      <c r="M24" s="19"/>
      <c r="N24" s="19"/>
      <c r="O24" s="21" t="n">
        <f aca="false">IF(B24="","",IF(COUNTIF(G24:N24,"X")=0,"CHECK",COUNTIF(G24:N24,"X")))</f>
        <v>3</v>
      </c>
    </row>
    <row r="25" customFormat="false" ht="15" hidden="false" customHeight="false" outlineLevel="0" collapsed="false">
      <c r="A25" s="18" t="n">
        <v>4</v>
      </c>
      <c r="B25" s="19" t="s">
        <v>83</v>
      </c>
      <c r="C25" s="20" t="s">
        <v>84</v>
      </c>
      <c r="D25" s="19"/>
      <c r="E25" s="19"/>
      <c r="F25" s="19" t="s">
        <v>85</v>
      </c>
      <c r="G25" s="19"/>
      <c r="H25" s="19"/>
      <c r="I25" s="19"/>
      <c r="J25" s="19" t="s">
        <v>76</v>
      </c>
      <c r="K25" s="19"/>
      <c r="L25" s="19" t="s">
        <v>76</v>
      </c>
      <c r="M25" s="19"/>
      <c r="N25" s="19"/>
      <c r="O25" s="21" t="n">
        <f aca="false">IF(B25="","",IF(COUNTIF(G25:N25,"X")=0,"CHECK",COUNTIF(G25:N25,"X")))</f>
        <v>2</v>
      </c>
    </row>
    <row r="26" customFormat="false" ht="15" hidden="false" customHeight="false" outlineLevel="0" collapsed="false">
      <c r="A26" s="18" t="n">
        <v>5</v>
      </c>
      <c r="B26" s="19" t="s">
        <v>86</v>
      </c>
      <c r="C26" s="20" t="s">
        <v>87</v>
      </c>
      <c r="D26" s="19"/>
      <c r="E26" s="19"/>
      <c r="F26" s="19" t="s">
        <v>75</v>
      </c>
      <c r="G26" s="19" t="s">
        <v>76</v>
      </c>
      <c r="H26" s="19" t="s">
        <v>76</v>
      </c>
      <c r="I26" s="19" t="s">
        <v>76</v>
      </c>
      <c r="J26" s="19" t="s">
        <v>76</v>
      </c>
      <c r="K26" s="19" t="s">
        <v>76</v>
      </c>
      <c r="L26" s="19" t="s">
        <v>76</v>
      </c>
      <c r="M26" s="19"/>
      <c r="N26" s="19"/>
      <c r="O26" s="21" t="n">
        <f aca="false">IF(B26="","",IF(COUNTIF(G26:N26,"X")=0,"CHECK",COUNTIF(G26:N26,"X")))</f>
        <v>6</v>
      </c>
    </row>
    <row r="27" customFormat="false" ht="15" hidden="false" customHeight="false" outlineLevel="0" collapsed="false">
      <c r="A27" s="18" t="n">
        <v>6</v>
      </c>
      <c r="B27" s="19"/>
      <c r="C27" s="20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1" t="str">
        <f aca="false">IF(B27="","",IF(COUNTIF(G27:N27,"X")=0,"CHECK",COUNTIF(G27:N27,"X")))</f>
        <v/>
      </c>
    </row>
    <row r="28" customFormat="false" ht="15" hidden="false" customHeight="false" outlineLevel="0" collapsed="false">
      <c r="A28" s="18" t="n">
        <v>7</v>
      </c>
      <c r="B28" s="19"/>
      <c r="C28" s="20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1" t="str">
        <f aca="false">IF(B28="","",IF(COUNTIF(G28:N28,"X")=0,"CHECK",COUNTIF(G28:N28,"X")))</f>
        <v/>
      </c>
    </row>
    <row r="29" customFormat="false" ht="15" hidden="false" customHeight="false" outlineLevel="0" collapsed="false">
      <c r="A29" s="18" t="n">
        <v>8</v>
      </c>
      <c r="B29" s="19"/>
      <c r="C29" s="20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1" t="str">
        <f aca="false">IF(B29="","",IF(COUNTIF(G29:N29,"X")=0,"CHECK",COUNTIF(G29:N29,"X")))</f>
        <v/>
      </c>
    </row>
    <row r="30" customFormat="false" ht="15" hidden="false" customHeight="false" outlineLevel="0" collapsed="false">
      <c r="A30" s="18" t="n">
        <v>9</v>
      </c>
      <c r="B30" s="19"/>
      <c r="C30" s="20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21" t="str">
        <f aca="false">IF(B30="","",IF(COUNTIF(G30:N30,"X")=0,"CHECK",COUNTIF(G30:N30,"X")))</f>
        <v/>
      </c>
    </row>
    <row r="31" customFormat="false" ht="15" hidden="false" customHeight="false" outlineLevel="0" collapsed="false">
      <c r="A31" s="18" t="n">
        <v>10</v>
      </c>
      <c r="B31" s="19"/>
      <c r="C31" s="20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21" t="str">
        <f aca="false">IF(B31="","",IF(COUNTIF(G31:N31,"X")=0,"CHECK",COUNTIF(G31:N31,"X")))</f>
        <v/>
      </c>
    </row>
    <row r="32" customFormat="false" ht="15" hidden="false" customHeight="false" outlineLevel="0" collapsed="false">
      <c r="A32" s="18" t="n">
        <v>11</v>
      </c>
      <c r="B32" s="19"/>
      <c r="C32" s="20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21" t="str">
        <f aca="false">IF(B32="","",IF(COUNTIF(G32:N32,"X")=0,"CHECK",COUNTIF(G32:N32,"X")))</f>
        <v/>
      </c>
    </row>
    <row r="33" customFormat="false" ht="15" hidden="false" customHeight="false" outlineLevel="0" collapsed="false">
      <c r="A33" s="18" t="n">
        <v>12</v>
      </c>
      <c r="B33" s="19"/>
      <c r="C33" s="20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21" t="str">
        <f aca="false">IF(B33="","",IF(COUNTIF(G33:N33,"X")=0,"CHECK",COUNTIF(G33:N33,"X")))</f>
        <v/>
      </c>
    </row>
    <row r="34" customFormat="false" ht="15" hidden="false" customHeight="false" outlineLevel="0" collapsed="false">
      <c r="A34" s="18" t="n">
        <v>13</v>
      </c>
      <c r="B34" s="19"/>
      <c r="C34" s="20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21" t="str">
        <f aca="false">IF(B34="","",IF(COUNTIF(G34:N34,"X")=0,"CHECK",COUNTIF(G34:N34,"X")))</f>
        <v/>
      </c>
    </row>
    <row r="35" customFormat="false" ht="15" hidden="false" customHeight="false" outlineLevel="0" collapsed="false">
      <c r="A35" s="18" t="n">
        <v>14</v>
      </c>
      <c r="B35" s="19"/>
      <c r="C35" s="20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21" t="str">
        <f aca="false">IF(B35="","",IF(COUNTIF(G35:N35,"X")=0,"CHECK",COUNTIF(G35:N35,"X")))</f>
        <v/>
      </c>
    </row>
    <row r="36" customFormat="false" ht="15" hidden="false" customHeight="false" outlineLevel="0" collapsed="false">
      <c r="A36" s="18" t="n">
        <v>15</v>
      </c>
      <c r="B36" s="19"/>
      <c r="C36" s="20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21" t="str">
        <f aca="false">IF(B36="","",IF(COUNTIF(G36:N36,"X")=0,"CHECK",COUNTIF(G36:N36,"X")))</f>
        <v/>
      </c>
    </row>
    <row r="37" customFormat="false" ht="15" hidden="false" customHeight="false" outlineLevel="0" collapsed="false">
      <c r="A37" s="18" t="n">
        <v>16</v>
      </c>
      <c r="B37" s="19"/>
      <c r="C37" s="20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21" t="str">
        <f aca="false">IF(B37="","",IF(COUNTIF(G37:N37,"X")=0,"CHECK",COUNTIF(G37:N37,"X")))</f>
        <v/>
      </c>
    </row>
    <row r="38" customFormat="false" ht="15" hidden="false" customHeight="false" outlineLevel="0" collapsed="false">
      <c r="A38" s="18" t="n">
        <v>17</v>
      </c>
      <c r="B38" s="19"/>
      <c r="C38" s="20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21" t="str">
        <f aca="false">IF(B38="","",IF(COUNTIF(G38:N38,"X")=0,"CHECK",COUNTIF(G38:N38,"X")))</f>
        <v/>
      </c>
    </row>
    <row r="39" customFormat="false" ht="15" hidden="false" customHeight="false" outlineLevel="0" collapsed="false">
      <c r="A39" s="18" t="n">
        <v>18</v>
      </c>
      <c r="B39" s="19"/>
      <c r="C39" s="20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21" t="str">
        <f aca="false">IF(B39="","",IF(COUNTIF(G39:N39,"X")=0,"CHECK",COUNTIF(G39:N39,"X")))</f>
        <v/>
      </c>
    </row>
    <row r="40" customFormat="false" ht="15" hidden="false" customHeight="false" outlineLevel="0" collapsed="false">
      <c r="A40" s="18" t="n">
        <v>19</v>
      </c>
      <c r="B40" s="19"/>
      <c r="C40" s="20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21" t="str">
        <f aca="false">IF(B40="","",IF(COUNTIF(G40:N40,"X")=0,"CHECK",COUNTIF(G40:N40,"X")))</f>
        <v/>
      </c>
    </row>
    <row r="41" customFormat="false" ht="15" hidden="false" customHeight="false" outlineLevel="0" collapsed="false">
      <c r="A41" s="18" t="n">
        <v>20</v>
      </c>
      <c r="B41" s="19"/>
      <c r="C41" s="20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21" t="str">
        <f aca="false">IF(B41="","",IF(COUNTIF(G41:N41,"X")=0,"CHECK",COUNTIF(G41:N41,"X")))</f>
        <v/>
      </c>
    </row>
    <row r="42" customFormat="false" ht="15" hidden="false" customHeight="false" outlineLevel="0" collapsed="false">
      <c r="A42" s="22" t="s">
        <v>45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3" t="n">
        <f aca="false">COUNTIF($O$22:$O$41,"CHECK")</f>
        <v>0</v>
      </c>
      <c r="O42" s="23"/>
    </row>
    <row r="44" customFormat="false" ht="15" hidden="false" customHeight="true" outlineLevel="0" collapsed="false">
      <c r="A44" s="24" t="s">
        <v>46</v>
      </c>
      <c r="B44" s="24"/>
      <c r="C44" s="24"/>
      <c r="D44" s="24"/>
      <c r="E44" s="24"/>
      <c r="F44" s="24" t="s">
        <v>47</v>
      </c>
      <c r="G44" s="24"/>
      <c r="H44" s="24"/>
      <c r="I44" s="24"/>
      <c r="J44" s="24"/>
      <c r="K44" s="24" t="s">
        <v>48</v>
      </c>
      <c r="L44" s="24"/>
      <c r="M44" s="24"/>
      <c r="N44" s="24"/>
      <c r="O44" s="24"/>
    </row>
    <row r="45" customFormat="false" ht="21.75" hidden="false" customHeight="true" outlineLevel="0" collapsed="false">
      <c r="A45" s="25" t="s">
        <v>49</v>
      </c>
      <c r="B45" s="25"/>
      <c r="C45" s="25"/>
      <c r="D45" s="25"/>
      <c r="E45" s="25"/>
      <c r="F45" s="25" t="s">
        <v>49</v>
      </c>
      <c r="G45" s="25"/>
      <c r="H45" s="25"/>
      <c r="I45" s="25"/>
      <c r="J45" s="25"/>
      <c r="K45" s="25" t="s">
        <v>49</v>
      </c>
      <c r="L45" s="25"/>
      <c r="M45" s="25"/>
      <c r="N45" s="25"/>
      <c r="O45" s="25"/>
    </row>
    <row r="46" customFormat="false" ht="21.75" hidden="false" customHeight="true" outlineLevel="0" collapsed="false">
      <c r="A46" s="25" t="s">
        <v>50</v>
      </c>
      <c r="B46" s="25"/>
      <c r="C46" s="25"/>
      <c r="D46" s="25"/>
      <c r="E46" s="25"/>
      <c r="F46" s="25" t="s">
        <v>50</v>
      </c>
      <c r="G46" s="25"/>
      <c r="H46" s="25"/>
      <c r="I46" s="25"/>
      <c r="J46" s="25"/>
      <c r="K46" s="25" t="s">
        <v>50</v>
      </c>
      <c r="L46" s="25"/>
      <c r="M46" s="25"/>
      <c r="N46" s="25"/>
      <c r="O46" s="25"/>
    </row>
    <row r="47" customFormat="false" ht="21.75" hidden="false" customHeight="true" outlineLevel="0" collapsed="false">
      <c r="A47" s="25" t="s">
        <v>51</v>
      </c>
      <c r="B47" s="25"/>
      <c r="C47" s="25"/>
      <c r="D47" s="25"/>
      <c r="E47" s="25"/>
      <c r="F47" s="25" t="s">
        <v>51</v>
      </c>
      <c r="G47" s="25"/>
      <c r="H47" s="25"/>
      <c r="I47" s="25"/>
      <c r="J47" s="25"/>
      <c r="K47" s="25" t="s">
        <v>51</v>
      </c>
      <c r="L47" s="25"/>
      <c r="M47" s="25"/>
      <c r="N47" s="25"/>
      <c r="O47" s="25"/>
    </row>
  </sheetData>
  <mergeCells count="65">
    <mergeCell ref="A1:O1"/>
    <mergeCell ref="A2:G2"/>
    <mergeCell ref="H2:O2"/>
    <mergeCell ref="A3:O3"/>
    <mergeCell ref="A5:O5"/>
    <mergeCell ref="A6:D6"/>
    <mergeCell ref="E6:G6"/>
    <mergeCell ref="H6:K6"/>
    <mergeCell ref="L6:O6"/>
    <mergeCell ref="A7:D7"/>
    <mergeCell ref="E7:G7"/>
    <mergeCell ref="H7:K7"/>
    <mergeCell ref="L7:O7"/>
    <mergeCell ref="A9:O9"/>
    <mergeCell ref="A10:B10"/>
    <mergeCell ref="C10:D10"/>
    <mergeCell ref="E10:F10"/>
    <mergeCell ref="G10:O10"/>
    <mergeCell ref="A11:B11"/>
    <mergeCell ref="C11:D11"/>
    <mergeCell ref="E11:F11"/>
    <mergeCell ref="G11:O11"/>
    <mergeCell ref="A12:B12"/>
    <mergeCell ref="C12:D12"/>
    <mergeCell ref="E12:F12"/>
    <mergeCell ref="G12:O12"/>
    <mergeCell ref="A13:B13"/>
    <mergeCell ref="C13:D13"/>
    <mergeCell ref="E13:F13"/>
    <mergeCell ref="G13:O13"/>
    <mergeCell ref="A14:B14"/>
    <mergeCell ref="C14:D14"/>
    <mergeCell ref="E14:F14"/>
    <mergeCell ref="G14:O14"/>
    <mergeCell ref="A15:B15"/>
    <mergeCell ref="C15:D15"/>
    <mergeCell ref="E15:F15"/>
    <mergeCell ref="G15:O15"/>
    <mergeCell ref="A16:B16"/>
    <mergeCell ref="C16:D16"/>
    <mergeCell ref="E16:F16"/>
    <mergeCell ref="G16:O16"/>
    <mergeCell ref="A17:B17"/>
    <mergeCell ref="C17:D17"/>
    <mergeCell ref="E17:F17"/>
    <mergeCell ref="G17:O17"/>
    <mergeCell ref="A18:B18"/>
    <mergeCell ref="C18:D18"/>
    <mergeCell ref="E18:F18"/>
    <mergeCell ref="G18:O18"/>
    <mergeCell ref="A20:O20"/>
    <mergeCell ref="A42:M42"/>
    <mergeCell ref="N42:O42"/>
    <mergeCell ref="A44:E44"/>
    <mergeCell ref="F44:J44"/>
    <mergeCell ref="K44:O44"/>
    <mergeCell ref="A45:E45"/>
    <mergeCell ref="F45:J45"/>
    <mergeCell ref="K45:O45"/>
    <mergeCell ref="A46:E46"/>
    <mergeCell ref="F46:J46"/>
    <mergeCell ref="K46:O46"/>
    <mergeCell ref="A47:E47"/>
    <mergeCell ref="F47:J47"/>
    <mergeCell ref="K47:O47"/>
  </mergeCells>
  <conditionalFormatting sqref="A1:O54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dataValidations count="2">
    <dataValidation allowBlank="true" errorStyle="stop" operator="between" showDropDown="false" showErrorMessage="false" showInputMessage="false" sqref="F22:F41" type="list">
      <formula1>"1oo1,1oo2,2oo2,2oo3"</formula1>
      <formula2>0</formula2>
    </dataValidation>
    <dataValidation allowBlank="true" errorStyle="stop" operator="between" showDropDown="false" showErrorMessage="false" showInputMessage="false" sqref="G22:N41" type="list">
      <formula1>"X"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2026-10-13T02:52:50Z</dcterms:created>
  <dc:creator>instrumentationblog.in</dc:creator>
  <dc:description/>
  <dc:language>en-US</dc:language>
  <cp:lastModifiedBy/>
  <dcterms:modified xsi:type="dcterms:W3CDTF">2026-10-13T02:52:50Z</dcterms:modified>
  <cp:revision>0</cp:revision>
  <dc:subject/>
  <dc:title>Cause and Effect Matrix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