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Example!$A$1:$I$41</definedName>
    <definedName function="false" hidden="false" localSheetId="1" name="_xlnm.Print_Area" vbProcedure="false">Template!$A$1:$I$41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<sst xmlns="http://schemas.openxmlformats.org/spreadsheetml/2006/main" count="159" uniqueCount="91">
  <si>
    <t xml:space="preserve">HOW TO USE: CALIBRATION CERTIFICATE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</si>
  <si>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</si>
  <si>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</si>
  <si>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</si>
  <si>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</si>
  <si>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in the certificate number and customer, then the full identification of the instrument (serial number is essential).</t>
  </si>
  <si>
    <t xml:space="preserve">2. Enter the calibration date and interval; the next due date is calculated.</t>
  </si>
  <si>
    <t xml:space="preserve">3. List every reference standard used with its certificate number, validity and traceability.</t>
  </si>
  <si>
    <t xml:space="preserve">4. Record the results at each point including the expanded uncertainty of your measurement.</t>
  </si>
  <si>
    <t xml:space="preserve">5. Review the conformity statement, sign and issue the certificate as PDF.</t>
  </si>
  <si>
    <t xml:space="preserve">What the formulas do</t>
  </si>
  <si>
    <t xml:space="preserve">• Next due date = calibration date + interval in months (EDATE).</t>
  </si>
  <si>
    <t xml:space="preserve">• Error = instrument reading − standard reading.</t>
  </si>
  <si>
    <t xml:space="preserve">• Result is PASS when |error| ≤ tolerance. Consider the uncertainty when results are close to the limit.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</si>
  <si>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</si>
  <si>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</si>
  <si>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CALIBRATION CERTIFICATE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</si>
  <si>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</si>
  <si>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</si>
  <si>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</si>
  <si>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Certificate</t>
  </si>
  <si>
    <t xml:space="preserve">Certificate number</t>
  </si>
  <si>
    <t xml:space="preserve">Date of issue</t>
  </si>
  <si>
    <t xml:space="preserve">Customer</t>
  </si>
  <si>
    <t xml:space="preserve">Customer address</t>
  </si>
  <si>
    <t xml:space="preserve">Instrument under calibration</t>
  </si>
  <si>
    <t xml:space="preserve">Description</t>
  </si>
  <si>
    <t xml:space="preserve">Make and model</t>
  </si>
  <si>
    <t xml:space="preserve">Serial number</t>
  </si>
  <si>
    <t xml:space="preserve">Tag / ID number</t>
  </si>
  <si>
    <t xml:space="preserve">Range</t>
  </si>
  <si>
    <t xml:space="preserve">Resolution</t>
  </si>
  <si>
    <t xml:space="preserve">Condition as received</t>
  </si>
  <si>
    <t xml:space="preserve">Date received</t>
  </si>
  <si>
    <t xml:space="preserve">Calibration</t>
  </si>
  <si>
    <t xml:space="preserve">Calibration date</t>
  </si>
  <si>
    <t xml:space="preserve">Interval (months)</t>
  </si>
  <si>
    <t xml:space="preserve">Next due date</t>
  </si>
  <si>
    <t xml:space="preserve">Procedure reference</t>
  </si>
  <si>
    <t xml:space="preserve">Location</t>
  </si>
  <si>
    <t xml:space="preserve">Temperature / humidity</t>
  </si>
  <si>
    <t xml:space="preserve">Reference standards used</t>
  </si>
  <si>
    <t xml:space="preserve">No</t>
  </si>
  <si>
    <t xml:space="preserve">Standard</t>
  </si>
  <si>
    <t xml:space="preserve">Serial no</t>
  </si>
  <si>
    <t xml:space="preserve">Certificate no</t>
  </si>
  <si>
    <t xml:space="preserve">Valid until</t>
  </si>
  <si>
    <t xml:space="preserve">Traceable to</t>
  </si>
  <si>
    <t xml:space="preserve">Results</t>
  </si>
  <si>
    <t xml:space="preserve">Point</t>
  </si>
  <si>
    <t xml:space="preserve">Nominal value</t>
  </si>
  <si>
    <t xml:space="preserve">Unit</t>
  </si>
  <si>
    <t xml:space="preserve">Standard reading</t>
  </si>
  <si>
    <t xml:space="preserve">Instrument reading</t>
  </si>
  <si>
    <t xml:space="preserve">Error</t>
  </si>
  <si>
    <t xml:space="preserve">Tolerance (±)</t>
  </si>
  <si>
    <t xml:space="preserve">Uncertainty (±, k = 2)</t>
  </si>
  <si>
    <t xml:space="preserve">Result</t>
  </si>
  <si>
    <t xml:space="preserve">Conformity statement</t>
  </si>
  <si>
    <t xml:space="preserve">The results relate only to the item calibrated. Uncertainty is the expanded uncertainty at a coverage factor k = 2, about 95 % confidence. This certificate shall not be reproduced except in full without written approval of the laboratory.</t>
  </si>
  <si>
    <t xml:space="preserve">Calibrated by</t>
  </si>
  <si>
    <t xml:space="preserve">Checked by</t>
  </si>
  <si>
    <t xml:space="preserve">Authorised signatory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</si>
  <si>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</si>
  <si>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</si>
  <si>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</si>
  <si>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</si>
  <si>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CC/2026/0412      Rev: 0</t>
  </si>
  <si>
    <t xml:space="preserve">CC/2026/0412</t>
  </si>
  <si>
    <t xml:space="preserve">ABC Process Industries Ltd</t>
  </si>
  <si>
    <t xml:space="preserve">Plot 12, MIDC Chakan, Pune</t>
  </si>
  <si>
    <t xml:space="preserve">Digital pressure gauge</t>
  </si>
  <si>
    <t xml:space="preserve">Additel ADT680</t>
  </si>
  <si>
    <t xml:space="preserve">680 10477</t>
  </si>
  <si>
    <t xml:space="preserve">QC DPG 07</t>
  </si>
  <si>
    <t xml:space="preserve">0 to 20 bar</t>
  </si>
  <si>
    <t xml:space="preserve">0.001 bar</t>
  </si>
  <si>
    <t xml:space="preserve">Good, no visible damage</t>
  </si>
  <si>
    <t xml:space="preserve">QP/CAL/03</t>
  </si>
  <si>
    <t xml:space="preserve">In laboratory</t>
  </si>
  <si>
    <t xml:space="preserve">23 ± 2 °C / 50 ± 10 % RH</t>
  </si>
  <si>
    <t xml:space="preserve">Pressure controller</t>
  </si>
  <si>
    <t xml:space="preserve">Mensor CPC6050</t>
  </si>
  <si>
    <t xml:space="preserve">610233</t>
  </si>
  <si>
    <t xml:space="preserve">NABL/2026/1187</t>
  </si>
  <si>
    <t xml:space="preserve">National standards via NABL lab</t>
  </si>
  <si>
    <t xml:space="preserve">Barometer</t>
  </si>
  <si>
    <t xml:space="preserve">Vaisala PTB330</t>
  </si>
  <si>
    <t xml:space="preserve">R3340112</t>
  </si>
  <si>
    <t xml:space="preserve">NABL/2026/0955</t>
  </si>
  <si>
    <t xml:space="preserve">bar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</si>
</sst>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.0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9"/>
    <col collapsed="false" customWidth="true" hidden="false" outlineLevel="0" max="5" min="4" style="0" width="13"/>
    <col collapsed="false" customWidth="true" hidden="false" outlineLevel="0" max="8" min="6" style="0" width="12"/>
    <col collapsed="false" customWidth="true" hidden="false" outlineLevel="0" max="9" min="9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21</v>
      </c>
      <c r="B6" s="14"/>
      <c r="C6" s="15"/>
      <c r="D6" s="15"/>
      <c r="E6" s="14" t="s">
        <v>22</v>
      </c>
      <c r="F6" s="14"/>
      <c r="G6" s="16"/>
      <c r="H6" s="16"/>
      <c r="I6" s="16"/>
    </row>
    <row r="7" customFormat="false" ht="15" hidden="false" customHeight="true" outlineLevel="0" collapsed="false">
      <c r="A7" s="14" t="s">
        <v>23</v>
      </c>
      <c r="B7" s="14"/>
      <c r="C7" s="15"/>
      <c r="D7" s="15"/>
      <c r="E7" s="14" t="s">
        <v>24</v>
      </c>
      <c r="F7" s="14"/>
      <c r="G7" s="15"/>
      <c r="H7" s="15"/>
      <c r="I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</row>
    <row r="10" customFormat="false" ht="15" hidden="false" customHeight="true" outlineLevel="0" collapsed="false">
      <c r="A10" s="14" t="s">
        <v>26</v>
      </c>
      <c r="B10" s="14"/>
      <c r="C10" s="15"/>
      <c r="D10" s="15"/>
      <c r="E10" s="14" t="s">
        <v>27</v>
      </c>
      <c r="F10" s="14"/>
      <c r="G10" s="15"/>
      <c r="H10" s="15"/>
      <c r="I10" s="15"/>
    </row>
    <row r="11" customFormat="false" ht="15" hidden="false" customHeight="true" outlineLevel="0" collapsed="false">
      <c r="A11" s="14" t="s">
        <v>28</v>
      </c>
      <c r="B11" s="14"/>
      <c r="C11" s="15"/>
      <c r="D11" s="15"/>
      <c r="E11" s="14" t="s">
        <v>29</v>
      </c>
      <c r="F11" s="14"/>
      <c r="G11" s="15"/>
      <c r="H11" s="15"/>
      <c r="I11" s="15"/>
    </row>
    <row r="12" customFormat="false" ht="15" hidden="false" customHeight="true" outlineLevel="0" collapsed="false">
      <c r="A12" s="14" t="s">
        <v>30</v>
      </c>
      <c r="B12" s="14"/>
      <c r="C12" s="15"/>
      <c r="D12" s="15"/>
      <c r="E12" s="14" t="s">
        <v>31</v>
      </c>
      <c r="F12" s="14"/>
      <c r="G12" s="15"/>
      <c r="H12" s="15"/>
      <c r="I12" s="15"/>
    </row>
    <row r="13" customFormat="false" ht="15" hidden="false" customHeight="true" outlineLevel="0" collapsed="false">
      <c r="A13" s="14" t="s">
        <v>32</v>
      </c>
      <c r="B13" s="14"/>
      <c r="C13" s="15"/>
      <c r="D13" s="15"/>
      <c r="E13" s="14" t="s">
        <v>33</v>
      </c>
      <c r="F13" s="14"/>
      <c r="G13" s="16"/>
      <c r="H13" s="16"/>
      <c r="I13" s="16"/>
    </row>
    <row r="15" customFormat="false" ht="15" hidden="false" customHeight="false" outlineLevel="0" collapsed="false">
      <c r="A15" s="13" t="s">
        <v>34</v>
      </c>
      <c r="B15" s="13"/>
      <c r="C15" s="13"/>
      <c r="D15" s="13"/>
      <c r="E15" s="13"/>
      <c r="F15" s="13"/>
      <c r="G15" s="13"/>
      <c r="H15" s="13"/>
      <c r="I15" s="13"/>
    </row>
    <row r="16" customFormat="false" ht="15" hidden="false" customHeight="true" outlineLevel="0" collapsed="false">
      <c r="A16" s="14" t="s">
        <v>35</v>
      </c>
      <c r="B16" s="14"/>
      <c r="C16" s="16"/>
      <c r="D16" s="16"/>
      <c r="E16" s="14" t="s">
        <v>36</v>
      </c>
      <c r="F16" s="14"/>
      <c r="G16" s="15"/>
      <c r="H16" s="15"/>
      <c r="I16" s="15"/>
    </row>
    <row r="17" customFormat="false" ht="15" hidden="false" customHeight="true" outlineLevel="0" collapsed="false">
      <c r="A17" s="14" t="s">
        <v>37</v>
      </c>
      <c r="B17" s="14"/>
      <c r="C17" s="17" t="str">
        <f aca="false">IF(OR($C$16="",$G$16=""),"",EDATE($C$16,$G$16))</f>
        <v/>
      </c>
      <c r="D17" s="17"/>
      <c r="E17" s="14" t="s">
        <v>38</v>
      </c>
      <c r="F17" s="14"/>
      <c r="G17" s="15"/>
      <c r="H17" s="15"/>
      <c r="I17" s="15"/>
    </row>
    <row r="18" customFormat="false" ht="15" hidden="false" customHeight="true" outlineLevel="0" collapsed="false">
      <c r="A18" s="14" t="s">
        <v>39</v>
      </c>
      <c r="B18" s="14"/>
      <c r="C18" s="15"/>
      <c r="D18" s="15"/>
      <c r="E18" s="14" t="s">
        <v>40</v>
      </c>
      <c r="F18" s="14"/>
      <c r="G18" s="15"/>
      <c r="H18" s="15"/>
      <c r="I18" s="15"/>
    </row>
    <row r="20" customFormat="false" ht="15" hidden="false" customHeight="false" outlineLevel="0" collapsed="false">
      <c r="A20" s="13" t="s">
        <v>41</v>
      </c>
      <c r="B20" s="13"/>
      <c r="C20" s="13"/>
      <c r="D20" s="13"/>
      <c r="E20" s="13"/>
      <c r="F20" s="13"/>
      <c r="G20" s="13"/>
      <c r="H20" s="13"/>
      <c r="I20" s="13"/>
    </row>
    <row r="21" customFormat="false" ht="30" hidden="false" customHeight="true" outlineLevel="0" collapsed="false">
      <c r="A21" s="18" t="s">
        <v>42</v>
      </c>
      <c r="B21" s="18" t="s">
        <v>43</v>
      </c>
      <c r="C21" s="18"/>
      <c r="D21" s="18" t="s">
        <v>27</v>
      </c>
      <c r="E21" s="18" t="s">
        <v>44</v>
      </c>
      <c r="F21" s="18" t="s">
        <v>45</v>
      </c>
      <c r="G21" s="18" t="s">
        <v>46</v>
      </c>
      <c r="H21" s="18" t="s">
        <v>47</v>
      </c>
      <c r="I21" s="18"/>
    </row>
    <row r="22" customFormat="false" ht="15" hidden="false" customHeight="false" outlineLevel="0" collapsed="false">
      <c r="A22" s="19" t="n">
        <v>1</v>
      </c>
      <c r="B22" s="20"/>
      <c r="C22" s="20"/>
      <c r="D22" s="20"/>
      <c r="E22" s="20"/>
      <c r="F22" s="20"/>
      <c r="G22" s="21"/>
      <c r="H22" s="20"/>
      <c r="I22" s="20"/>
    </row>
    <row r="23" customFormat="false" ht="15" hidden="false" customHeight="false" outlineLevel="0" collapsed="false">
      <c r="A23" s="19" t="n">
        <v>2</v>
      </c>
      <c r="B23" s="20"/>
      <c r="C23" s="20"/>
      <c r="D23" s="20"/>
      <c r="E23" s="20"/>
      <c r="F23" s="20"/>
      <c r="G23" s="21"/>
      <c r="H23" s="20"/>
      <c r="I23" s="20"/>
    </row>
    <row r="25" customFormat="false" ht="15" hidden="false" customHeight="false" outlineLevel="0" collapsed="false">
      <c r="A25" s="13" t="s">
        <v>48</v>
      </c>
      <c r="B25" s="13"/>
      <c r="C25" s="13"/>
      <c r="D25" s="13"/>
      <c r="E25" s="13"/>
      <c r="F25" s="13"/>
      <c r="G25" s="13"/>
      <c r="H25" s="13"/>
      <c r="I25" s="13"/>
    </row>
    <row r="26" customFormat="false" ht="45" hidden="false" customHeight="true" outlineLevel="0" collapsed="false">
      <c r="A26" s="18" t="s">
        <v>49</v>
      </c>
      <c r="B26" s="18" t="s">
        <v>50</v>
      </c>
      <c r="C26" s="18" t="s">
        <v>51</v>
      </c>
      <c r="D26" s="18" t="s">
        <v>52</v>
      </c>
      <c r="E26" s="18" t="s">
        <v>53</v>
      </c>
      <c r="F26" s="18" t="s">
        <v>54</v>
      </c>
      <c r="G26" s="18" t="s">
        <v>55</v>
      </c>
      <c r="H26" s="18" t="s">
        <v>56</v>
      </c>
      <c r="I26" s="18" t="s">
        <v>57</v>
      </c>
    </row>
    <row r="27" customFormat="false" ht="15" hidden="false" customHeight="false" outlineLevel="0" collapsed="false">
      <c r="A27" s="19" t="n">
        <v>1</v>
      </c>
      <c r="B27" s="22"/>
      <c r="C27" s="20"/>
      <c r="D27" s="22"/>
      <c r="E27" s="22"/>
      <c r="F27" s="23" t="str">
        <f aca="false">IF(OR(D27="",E27=""),"",E27-D27)</f>
        <v/>
      </c>
      <c r="G27" s="22"/>
      <c r="H27" s="22"/>
      <c r="I27" s="24" t="str">
        <f aca="false">IF(OR(F27="",G27=""),"",IF(ABS(F27)&lt;=G27,"PASS","FAIL"))</f>
        <v/>
      </c>
    </row>
    <row r="28" customFormat="false" ht="15" hidden="false" customHeight="false" outlineLevel="0" collapsed="false">
      <c r="A28" s="19" t="n">
        <v>2</v>
      </c>
      <c r="B28" s="22"/>
      <c r="C28" s="20"/>
      <c r="D28" s="22"/>
      <c r="E28" s="22"/>
      <c r="F28" s="23" t="str">
        <f aca="false">IF(OR(D28="",E28=""),"",E28-D28)</f>
        <v/>
      </c>
      <c r="G28" s="22"/>
      <c r="H28" s="22"/>
      <c r="I28" s="24" t="str">
        <f aca="false">IF(OR(F28="",G28=""),"",IF(ABS(F28)&lt;=G28,"PASS","FAIL"))</f>
        <v/>
      </c>
    </row>
    <row r="29" customFormat="false" ht="15" hidden="false" customHeight="false" outlineLevel="0" collapsed="false">
      <c r="A29" s="19" t="n">
        <v>3</v>
      </c>
      <c r="B29" s="22"/>
      <c r="C29" s="20"/>
      <c r="D29" s="22"/>
      <c r="E29" s="22"/>
      <c r="F29" s="23" t="str">
        <f aca="false">IF(OR(D29="",E29=""),"",E29-D29)</f>
        <v/>
      </c>
      <c r="G29" s="22"/>
      <c r="H29" s="22"/>
      <c r="I29" s="24" t="str">
        <f aca="false">IF(OR(F29="",G29=""),"",IF(ABS(F29)&lt;=G29,"PASS","FAIL"))</f>
        <v/>
      </c>
    </row>
    <row r="30" customFormat="false" ht="15" hidden="false" customHeight="false" outlineLevel="0" collapsed="false">
      <c r="A30" s="19" t="n">
        <v>4</v>
      </c>
      <c r="B30" s="22"/>
      <c r="C30" s="20"/>
      <c r="D30" s="22"/>
      <c r="E30" s="22"/>
      <c r="F30" s="23" t="str">
        <f aca="false">IF(OR(D30="",E30=""),"",E30-D30)</f>
        <v/>
      </c>
      <c r="G30" s="22"/>
      <c r="H30" s="22"/>
      <c r="I30" s="24" t="str">
        <f aca="false">IF(OR(F30="",G30=""),"",IF(ABS(F30)&lt;=G30,"PASS","FAIL"))</f>
        <v/>
      </c>
    </row>
    <row r="31" customFormat="false" ht="15" hidden="false" customHeight="false" outlineLevel="0" collapsed="false">
      <c r="A31" s="19" t="n">
        <v>5</v>
      </c>
      <c r="B31" s="22"/>
      <c r="C31" s="20"/>
      <c r="D31" s="22"/>
      <c r="E31" s="22"/>
      <c r="F31" s="23" t="str">
        <f aca="false">IF(OR(D31="",E31=""),"",E31-D31)</f>
        <v/>
      </c>
      <c r="G31" s="22"/>
      <c r="H31" s="22"/>
      <c r="I31" s="24" t="str">
        <f aca="false">IF(OR(F31="",G31=""),"",IF(ABS(F31)&lt;=G31,"PASS","FAIL"))</f>
        <v/>
      </c>
    </row>
    <row r="32" customFormat="false" ht="15" hidden="false" customHeight="false" outlineLevel="0" collapsed="false">
      <c r="A32" s="19" t="n">
        <v>6</v>
      </c>
      <c r="B32" s="22"/>
      <c r="C32" s="20"/>
      <c r="D32" s="22"/>
      <c r="E32" s="22"/>
      <c r="F32" s="23" t="str">
        <f aca="false">IF(OR(D32="",E32=""),"",E32-D32)</f>
        <v/>
      </c>
      <c r="G32" s="22"/>
      <c r="H32" s="22"/>
      <c r="I32" s="24" t="str">
        <f aca="false">IF(OR(F32="",G32=""),"",IF(ABS(F32)&lt;=G32,"PASS","FAIL"))</f>
        <v/>
      </c>
    </row>
    <row r="33" customFormat="false" ht="15" hidden="false" customHeight="false" outlineLevel="0" collapsed="false">
      <c r="A33" s="25" t="s">
        <v>58</v>
      </c>
      <c r="B33" s="25"/>
      <c r="C33" s="25"/>
      <c r="D33" s="25"/>
      <c r="E33" s="25"/>
      <c r="F33" s="25"/>
      <c r="G33" s="25"/>
      <c r="H33" s="26" t="str">
        <f aca="false">IF(COUNTIF($I$27:$I$32,"FAIL")&gt;0,"FAIL",IF(COUNTIF($I$27:$I$32,"PASS")=0,"","PASS"))</f>
        <v/>
      </c>
      <c r="I33" s="26"/>
    </row>
    <row r="35" customFormat="false" ht="30" hidden="false" customHeight="true" outlineLevel="0" collapsed="false">
      <c r="A35" s="27" t="s">
        <v>59</v>
      </c>
      <c r="B35" s="27"/>
      <c r="C35" s="27"/>
      <c r="D35" s="27"/>
      <c r="E35" s="27"/>
      <c r="F35" s="27"/>
      <c r="G35" s="27"/>
      <c r="H35" s="27"/>
      <c r="I35" s="27"/>
    </row>
    <row r="37" customFormat="false" ht="15" hidden="false" customHeight="true" outlineLevel="0" collapsed="false">
      <c r="A37" s="28" t="s">
        <v>60</v>
      </c>
      <c r="B37" s="28"/>
      <c r="C37" s="28"/>
      <c r="D37" s="28" t="s">
        <v>61</v>
      </c>
      <c r="E37" s="28"/>
      <c r="F37" s="28"/>
      <c r="G37" s="28" t="s">
        <v>62</v>
      </c>
      <c r="H37" s="28"/>
      <c r="I37" s="28"/>
    </row>
    <row r="38" customFormat="false" ht="21.75" hidden="false" customHeight="true" outlineLevel="0" collapsed="false">
      <c r="A38" s="29" t="s">
        <v>63</v>
      </c>
      <c r="B38" s="29"/>
      <c r="C38" s="29"/>
      <c r="D38" s="29" t="s">
        <v>63</v>
      </c>
      <c r="E38" s="29"/>
      <c r="F38" s="29"/>
      <c r="G38" s="29" t="s">
        <v>63</v>
      </c>
      <c r="H38" s="29"/>
      <c r="I38" s="29"/>
    </row>
    <row r="39" customFormat="false" ht="21.75" hidden="false" customHeight="true" outlineLevel="0" collapsed="false">
      <c r="A39" s="29" t="s">
        <v>64</v>
      </c>
      <c r="B39" s="29"/>
      <c r="C39" s="29"/>
      <c r="D39" s="29" t="s">
        <v>64</v>
      </c>
      <c r="E39" s="29"/>
      <c r="F39" s="29"/>
      <c r="G39" s="29" t="s">
        <v>64</v>
      </c>
      <c r="H39" s="29"/>
      <c r="I39" s="29"/>
    </row>
    <row r="40" customFormat="false" ht="21.75" hidden="false" customHeight="true" outlineLevel="0" collapsed="false">
      <c r="A40" s="29" t="s">
        <v>65</v>
      </c>
      <c r="B40" s="29"/>
      <c r="C40" s="29"/>
      <c r="D40" s="29" t="s">
        <v>65</v>
      </c>
      <c r="E40" s="29"/>
      <c r="F40" s="29"/>
      <c r="G40" s="29" t="s">
        <v>65</v>
      </c>
      <c r="H40" s="29"/>
      <c r="I40" s="29"/>
    </row>
  </sheetData>
  <mergeCells count="66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9:I9"/>
    <mergeCell ref="A10:B10"/>
    <mergeCell ref="C10:D10"/>
    <mergeCell ref="E10:F10"/>
    <mergeCell ref="G10:I10"/>
    <mergeCell ref="A11:B11"/>
    <mergeCell ref="C11:D11"/>
    <mergeCell ref="E11:F11"/>
    <mergeCell ref="G11:I11"/>
    <mergeCell ref="A12:B12"/>
    <mergeCell ref="C12:D12"/>
    <mergeCell ref="E12:F12"/>
    <mergeCell ref="G12:I12"/>
    <mergeCell ref="A13:B13"/>
    <mergeCell ref="C13:D13"/>
    <mergeCell ref="E13:F13"/>
    <mergeCell ref="G13:I13"/>
    <mergeCell ref="A15:I15"/>
    <mergeCell ref="A16:B16"/>
    <mergeCell ref="C16:D16"/>
    <mergeCell ref="E16:F16"/>
    <mergeCell ref="G16:I16"/>
    <mergeCell ref="A17:B17"/>
    <mergeCell ref="C17:D17"/>
    <mergeCell ref="E17:F17"/>
    <mergeCell ref="G17:I17"/>
    <mergeCell ref="A18:B18"/>
    <mergeCell ref="C18:D18"/>
    <mergeCell ref="E18:F18"/>
    <mergeCell ref="G18:I18"/>
    <mergeCell ref="A20:I20"/>
    <mergeCell ref="B21:C21"/>
    <mergeCell ref="H21:I21"/>
    <mergeCell ref="B22:C22"/>
    <mergeCell ref="H22:I22"/>
    <mergeCell ref="B23:C23"/>
    <mergeCell ref="H23:I23"/>
    <mergeCell ref="A25:I25"/>
    <mergeCell ref="A33:G33"/>
    <mergeCell ref="H33:I33"/>
    <mergeCell ref="A35:I35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</mergeCells>
  <conditionalFormatting sqref="A1:I4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3" min="3" style="0" width="9"/>
    <col collapsed="false" customWidth="true" hidden="false" outlineLevel="0" max="5" min="4" style="0" width="13"/>
    <col collapsed="false" customWidth="true" hidden="false" outlineLevel="0" max="8" min="6" style="0" width="12"/>
    <col collapsed="false" customWidth="true" hidden="false" outlineLevel="0" max="9" min="9" style="0" width="10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  <c r="I1" s="9"/>
    </row>
    <row r="2" customFormat="false" ht="15" hidden="false" customHeight="true" outlineLevel="0" collapsed="false">
      <c r="A2" s="10" t="s">
        <v>66</v>
      </c>
      <c r="B2" s="10"/>
      <c r="C2" s="10"/>
      <c r="D2" s="10"/>
      <c r="E2" s="11" t="s">
        <v>67</v>
      </c>
      <c r="F2" s="11"/>
      <c r="G2" s="11"/>
      <c r="H2" s="11"/>
      <c r="I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  <c r="I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  <c r="I5" s="13"/>
    </row>
    <row r="6" customFormat="false" ht="15" hidden="false" customHeight="true" outlineLevel="0" collapsed="false">
      <c r="A6" s="14" t="s">
        <v>21</v>
      </c>
      <c r="B6" s="14"/>
      <c r="C6" s="15" t="s">
        <v>68</v>
      </c>
      <c r="D6" s="15"/>
      <c r="E6" s="14" t="s">
        <v>22</v>
      </c>
      <c r="F6" s="14"/>
      <c r="G6" s="16" t="n">
        <v>46308</v>
      </c>
      <c r="H6" s="16"/>
      <c r="I6" s="16"/>
    </row>
    <row r="7" customFormat="false" ht="23.85" hidden="false" customHeight="true" outlineLevel="0" collapsed="false">
      <c r="A7" s="14" t="s">
        <v>23</v>
      </c>
      <c r="B7" s="14"/>
      <c r="C7" s="15" t="s">
        <v>69</v>
      </c>
      <c r="D7" s="15"/>
      <c r="E7" s="14" t="s">
        <v>24</v>
      </c>
      <c r="F7" s="14"/>
      <c r="G7" s="15" t="s">
        <v>70</v>
      </c>
      <c r="H7" s="15"/>
      <c r="I7" s="15"/>
    </row>
    <row r="9" customFormat="false" ht="15" hidden="false" customHeight="false" outlineLevel="0" collapsed="false">
      <c r="A9" s="13" t="s">
        <v>25</v>
      </c>
      <c r="B9" s="13"/>
      <c r="C9" s="13"/>
      <c r="D9" s="13"/>
      <c r="E9" s="13"/>
      <c r="F9" s="13"/>
      <c r="G9" s="13"/>
      <c r="H9" s="13"/>
      <c r="I9" s="13"/>
    </row>
    <row r="10" customFormat="false" ht="15" hidden="false" customHeight="true" outlineLevel="0" collapsed="false">
      <c r="A10" s="14" t="s">
        <v>26</v>
      </c>
      <c r="B10" s="14"/>
      <c r="C10" s="15" t="s">
        <v>71</v>
      </c>
      <c r="D10" s="15"/>
      <c r="E10" s="14" t="s">
        <v>27</v>
      </c>
      <c r="F10" s="14"/>
      <c r="G10" s="15" t="s">
        <v>72</v>
      </c>
      <c r="H10" s="15"/>
      <c r="I10" s="15"/>
    </row>
    <row r="11" customFormat="false" ht="15" hidden="false" customHeight="true" outlineLevel="0" collapsed="false">
      <c r="A11" s="14" t="s">
        <v>28</v>
      </c>
      <c r="B11" s="14"/>
      <c r="C11" s="15" t="s">
        <v>73</v>
      </c>
      <c r="D11" s="15"/>
      <c r="E11" s="14" t="s">
        <v>29</v>
      </c>
      <c r="F11" s="14"/>
      <c r="G11" s="15" t="s">
        <v>74</v>
      </c>
      <c r="H11" s="15"/>
      <c r="I11" s="15"/>
    </row>
    <row r="12" customFormat="false" ht="15" hidden="false" customHeight="true" outlineLevel="0" collapsed="false">
      <c r="A12" s="14" t="s">
        <v>30</v>
      </c>
      <c r="B12" s="14"/>
      <c r="C12" s="15" t="s">
        <v>75</v>
      </c>
      <c r="D12" s="15"/>
      <c r="E12" s="14" t="s">
        <v>31</v>
      </c>
      <c r="F12" s="14"/>
      <c r="G12" s="15" t="s">
        <v>76</v>
      </c>
      <c r="H12" s="15"/>
      <c r="I12" s="15"/>
    </row>
    <row r="13" customFormat="false" ht="15" hidden="false" customHeight="true" outlineLevel="0" collapsed="false">
      <c r="A13" s="14" t="s">
        <v>32</v>
      </c>
      <c r="B13" s="14"/>
      <c r="C13" s="15" t="s">
        <v>77</v>
      </c>
      <c r="D13" s="15"/>
      <c r="E13" s="14" t="s">
        <v>33</v>
      </c>
      <c r="F13" s="14"/>
      <c r="G13" s="16" t="n">
        <v>46305</v>
      </c>
      <c r="H13" s="16"/>
      <c r="I13" s="16"/>
    </row>
    <row r="15" customFormat="false" ht="15" hidden="false" customHeight="false" outlineLevel="0" collapsed="false">
      <c r="A15" s="13" t="s">
        <v>34</v>
      </c>
      <c r="B15" s="13"/>
      <c r="C15" s="13"/>
      <c r="D15" s="13"/>
      <c r="E15" s="13"/>
      <c r="F15" s="13"/>
      <c r="G15" s="13"/>
      <c r="H15" s="13"/>
      <c r="I15" s="13"/>
    </row>
    <row r="16" customFormat="false" ht="15" hidden="false" customHeight="true" outlineLevel="0" collapsed="false">
      <c r="A16" s="14" t="s">
        <v>35</v>
      </c>
      <c r="B16" s="14"/>
      <c r="C16" s="16" t="n">
        <v>46307</v>
      </c>
      <c r="D16" s="16"/>
      <c r="E16" s="14" t="s">
        <v>36</v>
      </c>
      <c r="F16" s="14"/>
      <c r="G16" s="15" t="n">
        <v>12</v>
      </c>
      <c r="H16" s="15"/>
      <c r="I16" s="15"/>
    </row>
    <row r="17" customFormat="false" ht="15" hidden="false" customHeight="true" outlineLevel="0" collapsed="false">
      <c r="A17" s="14" t="s">
        <v>37</v>
      </c>
      <c r="B17" s="14"/>
      <c r="C17" s="17" t="n">
        <f aca="false">IF(OR($C$16="",$G$16=""),"",EDATE($C$16,$G$16))</f>
        <v>46672</v>
      </c>
      <c r="D17" s="17"/>
      <c r="E17" s="14" t="s">
        <v>38</v>
      </c>
      <c r="F17" s="14"/>
      <c r="G17" s="15" t="s">
        <v>78</v>
      </c>
      <c r="H17" s="15"/>
      <c r="I17" s="15"/>
    </row>
    <row r="18" customFormat="false" ht="15" hidden="false" customHeight="true" outlineLevel="0" collapsed="false">
      <c r="A18" s="14" t="s">
        <v>39</v>
      </c>
      <c r="B18" s="14"/>
      <c r="C18" s="15" t="s">
        <v>79</v>
      </c>
      <c r="D18" s="15"/>
      <c r="E18" s="14" t="s">
        <v>40</v>
      </c>
      <c r="F18" s="14"/>
      <c r="G18" s="15" t="s">
        <v>80</v>
      </c>
      <c r="H18" s="15"/>
      <c r="I18" s="15"/>
    </row>
    <row r="20" customFormat="false" ht="15" hidden="false" customHeight="false" outlineLevel="0" collapsed="false">
      <c r="A20" s="13" t="s">
        <v>41</v>
      </c>
      <c r="B20" s="13"/>
      <c r="C20" s="13"/>
      <c r="D20" s="13"/>
      <c r="E20" s="13"/>
      <c r="F20" s="13"/>
      <c r="G20" s="13"/>
      <c r="H20" s="13"/>
      <c r="I20" s="13"/>
    </row>
    <row r="21" customFormat="false" ht="30" hidden="false" customHeight="true" outlineLevel="0" collapsed="false">
      <c r="A21" s="18" t="s">
        <v>42</v>
      </c>
      <c r="B21" s="18" t="s">
        <v>43</v>
      </c>
      <c r="C21" s="18"/>
      <c r="D21" s="18" t="s">
        <v>27</v>
      </c>
      <c r="E21" s="18" t="s">
        <v>44</v>
      </c>
      <c r="F21" s="18" t="s">
        <v>45</v>
      </c>
      <c r="G21" s="18" t="s">
        <v>46</v>
      </c>
      <c r="H21" s="18" t="s">
        <v>47</v>
      </c>
      <c r="I21" s="18"/>
    </row>
    <row r="22" customFormat="false" ht="22.35" hidden="false" customHeight="true" outlineLevel="0" collapsed="false">
      <c r="A22" s="19" t="n">
        <v>1</v>
      </c>
      <c r="B22" s="20" t="s">
        <v>81</v>
      </c>
      <c r="C22" s="20"/>
      <c r="D22" s="20" t="s">
        <v>82</v>
      </c>
      <c r="E22" s="20" t="s">
        <v>83</v>
      </c>
      <c r="F22" s="20" t="s">
        <v>84</v>
      </c>
      <c r="G22" s="21" t="n">
        <v>46446</v>
      </c>
      <c r="H22" s="20" t="s">
        <v>85</v>
      </c>
      <c r="I22" s="20"/>
    </row>
    <row r="23" customFormat="false" ht="22.35" hidden="false" customHeight="true" outlineLevel="0" collapsed="false">
      <c r="A23" s="19" t="n">
        <v>2</v>
      </c>
      <c r="B23" s="20" t="s">
        <v>86</v>
      </c>
      <c r="C23" s="20"/>
      <c r="D23" s="20" t="s">
        <v>87</v>
      </c>
      <c r="E23" s="20" t="s">
        <v>88</v>
      </c>
      <c r="F23" s="20" t="s">
        <v>89</v>
      </c>
      <c r="G23" s="21" t="n">
        <v>46418</v>
      </c>
      <c r="H23" s="20" t="s">
        <v>85</v>
      </c>
      <c r="I23" s="20"/>
    </row>
    <row r="25" customFormat="false" ht="15" hidden="false" customHeight="false" outlineLevel="0" collapsed="false">
      <c r="A25" s="13" t="s">
        <v>48</v>
      </c>
      <c r="B25" s="13"/>
      <c r="C25" s="13"/>
      <c r="D25" s="13"/>
      <c r="E25" s="13"/>
      <c r="F25" s="13"/>
      <c r="G25" s="13"/>
      <c r="H25" s="13"/>
      <c r="I25" s="13"/>
    </row>
    <row r="26" customFormat="false" ht="45" hidden="false" customHeight="true" outlineLevel="0" collapsed="false">
      <c r="A26" s="18" t="s">
        <v>49</v>
      </c>
      <c r="B26" s="18" t="s">
        <v>50</v>
      </c>
      <c r="C26" s="18" t="s">
        <v>51</v>
      </c>
      <c r="D26" s="18" t="s">
        <v>52</v>
      </c>
      <c r="E26" s="18" t="s">
        <v>53</v>
      </c>
      <c r="F26" s="18" t="s">
        <v>54</v>
      </c>
      <c r="G26" s="18" t="s">
        <v>55</v>
      </c>
      <c r="H26" s="18" t="s">
        <v>56</v>
      </c>
      <c r="I26" s="18" t="s">
        <v>57</v>
      </c>
    </row>
    <row r="27" customFormat="false" ht="15" hidden="false" customHeight="false" outlineLevel="0" collapsed="false">
      <c r="A27" s="19" t="n">
        <v>1</v>
      </c>
      <c r="B27" s="22" t="n">
        <v>0</v>
      </c>
      <c r="C27" s="20" t="s">
        <v>90</v>
      </c>
      <c r="D27" s="22" t="n">
        <v>0</v>
      </c>
      <c r="E27" s="22" t="n">
        <v>0.001</v>
      </c>
      <c r="F27" s="23" t="n">
        <f aca="false">IF(OR(D27="",E27=""),"",E27-D27)</f>
        <v>0.001</v>
      </c>
      <c r="G27" s="22" t="n">
        <v>0.02</v>
      </c>
      <c r="H27" s="22" t="n">
        <v>0.004</v>
      </c>
      <c r="I27" s="24" t="str">
        <f aca="false">IF(OR(F27="",G27=""),"",IF(ABS(F27)&lt;=G27,"PASS","FAIL"))</f>
        <v>PASS</v>
      </c>
    </row>
    <row r="28" customFormat="false" ht="15" hidden="false" customHeight="false" outlineLevel="0" collapsed="false">
      <c r="A28" s="19" t="n">
        <v>2</v>
      </c>
      <c r="B28" s="22" t="n">
        <v>4</v>
      </c>
      <c r="C28" s="20" t="s">
        <v>90</v>
      </c>
      <c r="D28" s="22" t="n">
        <v>4.001</v>
      </c>
      <c r="E28" s="22" t="n">
        <v>4.004</v>
      </c>
      <c r="F28" s="23" t="n">
        <f aca="false">IF(OR(D28="",E28=""),"",E28-D28)</f>
        <v>0.00299999999999923</v>
      </c>
      <c r="G28" s="22" t="n">
        <v>0.02</v>
      </c>
      <c r="H28" s="22" t="n">
        <v>0.004</v>
      </c>
      <c r="I28" s="24" t="str">
        <f aca="false">IF(OR(F28="",G28=""),"",IF(ABS(F28)&lt;=G28,"PASS","FAIL"))</f>
        <v>PASS</v>
      </c>
    </row>
    <row r="29" customFormat="false" ht="15" hidden="false" customHeight="false" outlineLevel="0" collapsed="false">
      <c r="A29" s="19" t="n">
        <v>3</v>
      </c>
      <c r="B29" s="22" t="n">
        <v>8</v>
      </c>
      <c r="C29" s="20" t="s">
        <v>90</v>
      </c>
      <c r="D29" s="22" t="n">
        <v>7.999</v>
      </c>
      <c r="E29" s="22" t="n">
        <v>8.006</v>
      </c>
      <c r="F29" s="23" t="n">
        <f aca="false">IF(OR(D29="",E29=""),"",E29-D29)</f>
        <v>0.00700000000000056</v>
      </c>
      <c r="G29" s="22" t="n">
        <v>0.02</v>
      </c>
      <c r="H29" s="22" t="n">
        <v>0.004</v>
      </c>
      <c r="I29" s="24" t="str">
        <f aca="false">IF(OR(F29="",G29=""),"",IF(ABS(F29)&lt;=G29,"PASS","FAIL"))</f>
        <v>PASS</v>
      </c>
    </row>
    <row r="30" customFormat="false" ht="15" hidden="false" customHeight="false" outlineLevel="0" collapsed="false">
      <c r="A30" s="19" t="n">
        <v>4</v>
      </c>
      <c r="B30" s="22" t="n">
        <v>12</v>
      </c>
      <c r="C30" s="20" t="s">
        <v>90</v>
      </c>
      <c r="D30" s="22" t="n">
        <v>12.002</v>
      </c>
      <c r="E30" s="22" t="n">
        <v>12.01</v>
      </c>
      <c r="F30" s="23" t="n">
        <f aca="false">IF(OR(D30="",E30=""),"",E30-D30)</f>
        <v>0.00799999999999912</v>
      </c>
      <c r="G30" s="22" t="n">
        <v>0.02</v>
      </c>
      <c r="H30" s="22" t="n">
        <v>0.004</v>
      </c>
      <c r="I30" s="24" t="str">
        <f aca="false">IF(OR(F30="",G30=""),"",IF(ABS(F30)&lt;=G30,"PASS","FAIL"))</f>
        <v>PASS</v>
      </c>
    </row>
    <row r="31" customFormat="false" ht="15" hidden="false" customHeight="false" outlineLevel="0" collapsed="false">
      <c r="A31" s="19" t="n">
        <v>5</v>
      </c>
      <c r="B31" s="22" t="n">
        <v>16</v>
      </c>
      <c r="C31" s="20" t="s">
        <v>90</v>
      </c>
      <c r="D31" s="22" t="n">
        <v>16</v>
      </c>
      <c r="E31" s="22" t="n">
        <v>16.011</v>
      </c>
      <c r="F31" s="23" t="n">
        <f aca="false">IF(OR(D31="",E31=""),"",E31-D31)</f>
        <v>0.0109999999999992</v>
      </c>
      <c r="G31" s="22" t="n">
        <v>0.02</v>
      </c>
      <c r="H31" s="22" t="n">
        <v>0.004</v>
      </c>
      <c r="I31" s="24" t="str">
        <f aca="false">IF(OR(F31="",G31=""),"",IF(ABS(F31)&lt;=G31,"PASS","FAIL"))</f>
        <v>PASS</v>
      </c>
    </row>
    <row r="32" customFormat="false" ht="15" hidden="false" customHeight="false" outlineLevel="0" collapsed="false">
      <c r="A32" s="19" t="n">
        <v>6</v>
      </c>
      <c r="B32" s="22" t="n">
        <v>20</v>
      </c>
      <c r="C32" s="20" t="s">
        <v>90</v>
      </c>
      <c r="D32" s="22" t="n">
        <v>19.998</v>
      </c>
      <c r="E32" s="22" t="n">
        <v>20.012</v>
      </c>
      <c r="F32" s="23" t="n">
        <f aca="false">IF(OR(D32="",E32=""),"",E32-D32)</f>
        <v>0.0139999999999993</v>
      </c>
      <c r="G32" s="22" t="n">
        <v>0.02</v>
      </c>
      <c r="H32" s="22" t="n">
        <v>0.004</v>
      </c>
      <c r="I32" s="24" t="str">
        <f aca="false">IF(OR(F32="",G32=""),"",IF(ABS(F32)&lt;=G32,"PASS","FAIL"))</f>
        <v>PASS</v>
      </c>
    </row>
    <row r="33" customFormat="false" ht="15" hidden="false" customHeight="false" outlineLevel="0" collapsed="false">
      <c r="A33" s="25" t="s">
        <v>58</v>
      </c>
      <c r="B33" s="25"/>
      <c r="C33" s="25"/>
      <c r="D33" s="25"/>
      <c r="E33" s="25"/>
      <c r="F33" s="25"/>
      <c r="G33" s="25"/>
      <c r="H33" s="26" t="str">
        <f aca="false">IF(COUNTIF($I$27:$I$32,"FAIL")&gt;0,"FAIL",IF(COUNTIF($I$27:$I$32,"PASS")=0,"","PASS"))</f>
        <v>PASS</v>
      </c>
      <c r="I33" s="26"/>
    </row>
    <row r="35" customFormat="false" ht="30" hidden="false" customHeight="true" outlineLevel="0" collapsed="false">
      <c r="A35" s="27" t="s">
        <v>59</v>
      </c>
      <c r="B35" s="27"/>
      <c r="C35" s="27"/>
      <c r="D35" s="27"/>
      <c r="E35" s="27"/>
      <c r="F35" s="27"/>
      <c r="G35" s="27"/>
      <c r="H35" s="27"/>
      <c r="I35" s="27"/>
    </row>
    <row r="37" customFormat="false" ht="15" hidden="false" customHeight="true" outlineLevel="0" collapsed="false">
      <c r="A37" s="28" t="s">
        <v>60</v>
      </c>
      <c r="B37" s="28"/>
      <c r="C37" s="28"/>
      <c r="D37" s="28" t="s">
        <v>61</v>
      </c>
      <c r="E37" s="28"/>
      <c r="F37" s="28"/>
      <c r="G37" s="28" t="s">
        <v>62</v>
      </c>
      <c r="H37" s="28"/>
      <c r="I37" s="28"/>
    </row>
    <row r="38" customFormat="false" ht="21.75" hidden="false" customHeight="true" outlineLevel="0" collapsed="false">
      <c r="A38" s="29" t="s">
        <v>63</v>
      </c>
      <c r="B38" s="29"/>
      <c r="C38" s="29"/>
      <c r="D38" s="29" t="s">
        <v>63</v>
      </c>
      <c r="E38" s="29"/>
      <c r="F38" s="29"/>
      <c r="G38" s="29" t="s">
        <v>63</v>
      </c>
      <c r="H38" s="29"/>
      <c r="I38" s="29"/>
    </row>
    <row r="39" customFormat="false" ht="21.75" hidden="false" customHeight="true" outlineLevel="0" collapsed="false">
      <c r="A39" s="29" t="s">
        <v>64</v>
      </c>
      <c r="B39" s="29"/>
      <c r="C39" s="29"/>
      <c r="D39" s="29" t="s">
        <v>64</v>
      </c>
      <c r="E39" s="29"/>
      <c r="F39" s="29"/>
      <c r="G39" s="29" t="s">
        <v>64</v>
      </c>
      <c r="H39" s="29"/>
      <c r="I39" s="29"/>
    </row>
    <row r="40" customFormat="false" ht="21.75" hidden="false" customHeight="true" outlineLevel="0" collapsed="false">
      <c r="A40" s="29" t="s">
        <v>65</v>
      </c>
      <c r="B40" s="29"/>
      <c r="C40" s="29"/>
      <c r="D40" s="29" t="s">
        <v>65</v>
      </c>
      <c r="E40" s="29"/>
      <c r="F40" s="29"/>
      <c r="G40" s="29" t="s">
        <v>65</v>
      </c>
      <c r="H40" s="29"/>
      <c r="I40" s="29"/>
    </row>
  </sheetData>
  <mergeCells count="66">
    <mergeCell ref="A1:I1"/>
    <mergeCell ref="A2:D2"/>
    <mergeCell ref="E2:I2"/>
    <mergeCell ref="A3:I3"/>
    <mergeCell ref="A5:I5"/>
    <mergeCell ref="A6:B6"/>
    <mergeCell ref="C6:D6"/>
    <mergeCell ref="E6:F6"/>
    <mergeCell ref="G6:I6"/>
    <mergeCell ref="A7:B7"/>
    <mergeCell ref="C7:D7"/>
    <mergeCell ref="E7:F7"/>
    <mergeCell ref="G7:I7"/>
    <mergeCell ref="A9:I9"/>
    <mergeCell ref="A10:B10"/>
    <mergeCell ref="C10:D10"/>
    <mergeCell ref="E10:F10"/>
    <mergeCell ref="G10:I10"/>
    <mergeCell ref="A11:B11"/>
    <mergeCell ref="C11:D11"/>
    <mergeCell ref="E11:F11"/>
    <mergeCell ref="G11:I11"/>
    <mergeCell ref="A12:B12"/>
    <mergeCell ref="C12:D12"/>
    <mergeCell ref="E12:F12"/>
    <mergeCell ref="G12:I12"/>
    <mergeCell ref="A13:B13"/>
    <mergeCell ref="C13:D13"/>
    <mergeCell ref="E13:F13"/>
    <mergeCell ref="G13:I13"/>
    <mergeCell ref="A15:I15"/>
    <mergeCell ref="A16:B16"/>
    <mergeCell ref="C16:D16"/>
    <mergeCell ref="E16:F16"/>
    <mergeCell ref="G16:I16"/>
    <mergeCell ref="A17:B17"/>
    <mergeCell ref="C17:D17"/>
    <mergeCell ref="E17:F17"/>
    <mergeCell ref="G17:I17"/>
    <mergeCell ref="A18:B18"/>
    <mergeCell ref="C18:D18"/>
    <mergeCell ref="E18:F18"/>
    <mergeCell ref="G18:I18"/>
    <mergeCell ref="A20:I20"/>
    <mergeCell ref="B21:C21"/>
    <mergeCell ref="H21:I21"/>
    <mergeCell ref="B22:C22"/>
    <mergeCell ref="H22:I22"/>
    <mergeCell ref="B23:C23"/>
    <mergeCell ref="H23:I23"/>
    <mergeCell ref="A25:I25"/>
    <mergeCell ref="A33:G33"/>
    <mergeCell ref="H33:I33"/>
    <mergeCell ref="A35:I35"/>
    <mergeCell ref="A37:C37"/>
    <mergeCell ref="D37:F37"/>
    <mergeCell ref="G37:I37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</mergeCells>
  <conditionalFormatting sqref="A1:I4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Calibration Certificate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